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<sst xmlns="http://schemas.openxmlformats.org/spreadsheetml/2006/main" count="111" uniqueCount="73">
  <si>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</si>
  <si>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</si>
  <si>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</si>
  <si>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</si>
  <si>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</si>
  <si>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</si>
  <si>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</si>
  <si>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</si>
  <si>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</si>
  <si>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</si>
  <si>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</si>
  <si>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</si>
  <si>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</si>
  <si>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</si>
  <si>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</si>
  <si>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</si>
  <si>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</si>
  <si>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</si>
  <si>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</si>
  <si>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</si>
  <si>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</si>
  <si>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</si>
  <si>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</si>
  <si>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</si>
  <si>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</si>
  <si>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</si>
  <si>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</si>
  <si>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</si>
  <si>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</si>
  <si>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</si>
  <si>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</si>
  <si>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</si>
  <si>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</si>
  <si>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</si>
  <si>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</si>
  <si>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</si>
  <si>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</si>
  <si>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</si>
  <si>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</si>
  <si>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</si>
  <si>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</si>
  <si>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</si>
  <si>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</si>
  <si>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</si>
  <si>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</si>
  <si>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</si>
  <si>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</si>
  <si>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</si>
  <si>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</si>
  <si>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</si>
  <si>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</si>
  <si>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</si>
  <si>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</si>
  <si>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</si>
  <si>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</si>
  <si>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</si>
  <si>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</si>
  <si>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</si>
  <si>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</si>
  <si>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</si>
  <si>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</si>
  <si>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</si>
  <si>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</si>
  <si>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</si>
  <si>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</si>
  <si>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</si>
  <si>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</si>
  <si>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июнь 2016</t>
  </si>
  <si>
    <t>июль 2016</t>
  </si>
  <si>
    <t>Июль 2016 в % к</t>
  </si>
  <si>
    <t>июлю 2015</t>
  </si>
  <si>
    <t>июню 2016</t>
  </si>
  <si>
    <t>июль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</si>
</sst>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34" borderId="10" xfId="52" applyNumberFormat="1" applyFont="1" applyFill="1" applyBorder="1" applyAlignment="1">
      <alignment horizontal="center" vertical="center"/>
      <protection/>
    </xf>
    <xf numFmtId="2" fontId="45" fillId="34" borderId="10" xfId="52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8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" customFormat="1" ht="21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18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1" t="s">
        <v>64</v>
      </c>
      <c r="S4" s="42"/>
      <c r="T4" s="43"/>
      <c r="U4" s="44" t="s">
        <v>69</v>
      </c>
      <c r="V4" s="45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5" t="s">
        <v>72</v>
      </c>
      <c r="S5" s="25" t="s">
        <v>67</v>
      </c>
      <c r="T5" s="25" t="s">
        <v>68</v>
      </c>
      <c r="U5" s="20" t="s">
        <v>71</v>
      </c>
      <c r="V5" s="20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6">
        <v>89.94</v>
      </c>
      <c r="S6" s="23">
        <v>86.99600000000001</v>
      </c>
      <c r="T6" s="32">
        <v>88.311</v>
      </c>
      <c r="U6" s="21">
        <f>T6/S6*100</f>
        <v>101.51156375005748</v>
      </c>
      <c r="V6" s="21">
        <f>T6/R6*100</f>
        <v>98.18879252835224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6">
        <v>27.99</v>
      </c>
      <c r="S7" s="23">
        <v>24.784</v>
      </c>
      <c r="T7" s="32">
        <v>23.724</v>
      </c>
      <c r="U7" s="21">
        <f aca="true" t="shared" si="0" ref="U7:U46">T7/S7*100</f>
        <v>95.72304712717883</v>
      </c>
      <c r="V7" s="21">
        <f aca="true" t="shared" si="1" ref="V7:V46">T7/R7*100</f>
        <v>84.7588424437299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9">
        <v>51.2</v>
      </c>
      <c r="S8" s="23">
        <v>44.794</v>
      </c>
      <c r="T8" s="32">
        <v>44.104</v>
      </c>
      <c r="U8" s="21">
        <f t="shared" si="0"/>
        <v>98.45961512702594</v>
      </c>
      <c r="V8" s="21">
        <f t="shared" si="1"/>
        <v>86.140625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6">
        <v>59.28</v>
      </c>
      <c r="S9" s="23">
        <v>83.4</v>
      </c>
      <c r="T9" s="32">
        <v>82.082</v>
      </c>
      <c r="U9" s="21">
        <f t="shared" si="0"/>
        <v>98.41966426858512</v>
      </c>
      <c r="V9" s="21">
        <f t="shared" si="1"/>
        <v>138.46491228070175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6">
        <v>28.01</v>
      </c>
      <c r="S10" s="23">
        <v>24.580000000000002</v>
      </c>
      <c r="T10" s="32">
        <v>28.9</v>
      </c>
      <c r="U10" s="21">
        <f t="shared" si="0"/>
        <v>117.57526444263628</v>
      </c>
      <c r="V10" s="21">
        <f t="shared" si="1"/>
        <v>103.17743662977507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6">
        <v>30.47</v>
      </c>
      <c r="S11" s="23">
        <v>40.041999999999994</v>
      </c>
      <c r="T11" s="32">
        <v>36.623000000000005</v>
      </c>
      <c r="U11" s="21">
        <f t="shared" si="0"/>
        <v>91.4614654612657</v>
      </c>
      <c r="V11" s="21">
        <f t="shared" si="1"/>
        <v>120.19363308171975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9">
        <v>31.38</v>
      </c>
      <c r="S12" s="23">
        <v>31.942</v>
      </c>
      <c r="T12" s="32">
        <v>37.874</v>
      </c>
      <c r="U12" s="21">
        <f t="shared" si="0"/>
        <v>118.5711602279131</v>
      </c>
      <c r="V12" s="21">
        <f t="shared" si="1"/>
        <v>120.69471000637351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57.18</v>
      </c>
      <c r="S13" s="24">
        <v>54.372</v>
      </c>
      <c r="T13" s="33">
        <v>55.95799999999999</v>
      </c>
      <c r="U13" s="21">
        <f t="shared" si="0"/>
        <v>102.91694254395642</v>
      </c>
      <c r="V13" s="21">
        <f t="shared" si="1"/>
        <v>97.86288912207064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38.07</v>
      </c>
      <c r="S14" s="24">
        <v>37.678</v>
      </c>
      <c r="T14" s="33">
        <v>39.088</v>
      </c>
      <c r="U14" s="21">
        <f t="shared" si="0"/>
        <v>103.74223684908968</v>
      </c>
      <c r="V14" s="21">
        <f t="shared" si="1"/>
        <v>102.67402153926977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6">
        <v>33.56</v>
      </c>
      <c r="S15" s="23">
        <v>41.832</v>
      </c>
      <c r="T15" s="32">
        <v>45.242000000000004</v>
      </c>
      <c r="U15" s="21">
        <f t="shared" si="0"/>
        <v>108.1516542359916</v>
      </c>
      <c r="V15" s="21">
        <f t="shared" si="1"/>
        <v>134.8092967818832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6">
        <v>27.94</v>
      </c>
      <c r="S16" s="23">
        <v>29.43</v>
      </c>
      <c r="T16" s="32">
        <v>24.22</v>
      </c>
      <c r="U16" s="21">
        <f t="shared" si="0"/>
        <v>82.29697587495752</v>
      </c>
      <c r="V16" s="21">
        <f t="shared" si="1"/>
        <v>86.68575518969219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6">
        <v>69.19</v>
      </c>
      <c r="S17" s="23">
        <v>63.67</v>
      </c>
      <c r="T17" s="32">
        <v>58.77</v>
      </c>
      <c r="U17" s="21">
        <f t="shared" si="0"/>
        <v>92.3040678498508</v>
      </c>
      <c r="V17" s="21">
        <f t="shared" si="1"/>
        <v>84.94002023413789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30">
        <v>64.25</v>
      </c>
      <c r="S18" s="23">
        <v>94.7</v>
      </c>
      <c r="T18" s="32">
        <v>78.4</v>
      </c>
      <c r="U18" s="21">
        <f t="shared" si="0"/>
        <v>82.78775079197466</v>
      </c>
      <c r="V18" s="21">
        <f t="shared" si="1"/>
        <v>122.02334630350195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6">
        <v>76.67</v>
      </c>
      <c r="S19" s="23">
        <v>99.09</v>
      </c>
      <c r="T19" s="32">
        <v>73</v>
      </c>
      <c r="U19" s="21">
        <f t="shared" si="0"/>
        <v>73.67040064587749</v>
      </c>
      <c r="V19" s="21">
        <f t="shared" si="1"/>
        <v>95.21325159775662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6">
        <v>61.14</v>
      </c>
      <c r="S20" s="23">
        <v>41.809999999999995</v>
      </c>
      <c r="T20" s="32">
        <v>32.37</v>
      </c>
      <c r="U20" s="21">
        <f t="shared" si="0"/>
        <v>77.4216694570677</v>
      </c>
      <c r="V20" s="21">
        <f t="shared" si="1"/>
        <v>52.94406280667321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6">
        <v>30.65</v>
      </c>
      <c r="S21" s="23">
        <v>45.5625</v>
      </c>
      <c r="T21" s="32">
        <v>27.5875</v>
      </c>
      <c r="U21" s="21">
        <f t="shared" si="0"/>
        <v>60.54869684499313</v>
      </c>
      <c r="V21" s="21">
        <f t="shared" si="1"/>
        <v>90.00815660685156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9">
        <v>27.68</v>
      </c>
      <c r="S22" s="23">
        <v>28.25</v>
      </c>
      <c r="T22" s="32">
        <v>27.57</v>
      </c>
      <c r="U22" s="21">
        <f t="shared" si="0"/>
        <v>97.59292035398231</v>
      </c>
      <c r="V22" s="21">
        <f t="shared" si="1"/>
        <v>99.60260115606937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9">
        <v>79.68</v>
      </c>
      <c r="S23" s="23">
        <v>82.49000000000001</v>
      </c>
      <c r="T23" s="32">
        <v>79.72999999999999</v>
      </c>
      <c r="U23" s="21">
        <f t="shared" si="0"/>
        <v>96.65413989574492</v>
      </c>
      <c r="V23" s="21">
        <f t="shared" si="1"/>
        <v>100.06275100401605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6">
        <v>89.78</v>
      </c>
      <c r="S24" s="23">
        <v>68.13</v>
      </c>
      <c r="T24" s="32">
        <v>66.94999999999999</v>
      </c>
      <c r="U24" s="21">
        <f t="shared" si="0"/>
        <v>98.26801702627328</v>
      </c>
      <c r="V24" s="21">
        <f t="shared" si="1"/>
        <v>74.57117398084205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6">
        <v>142.62</v>
      </c>
      <c r="S25" s="23">
        <v>182.99999999999997</v>
      </c>
      <c r="T25" s="32">
        <v>147.7</v>
      </c>
      <c r="U25" s="21">
        <f t="shared" si="0"/>
        <v>80.7103825136612</v>
      </c>
      <c r="V25" s="21">
        <f t="shared" si="1"/>
        <v>103.56191277520684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6">
        <v>48.84</v>
      </c>
      <c r="S26" s="23">
        <v>63.36999999999999</v>
      </c>
      <c r="T26" s="32">
        <v>60.8</v>
      </c>
      <c r="U26" s="21">
        <f t="shared" si="0"/>
        <v>95.94445321129874</v>
      </c>
      <c r="V26" s="21">
        <f t="shared" si="1"/>
        <v>124.48812448812447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6">
        <v>49.53</v>
      </c>
      <c r="S27" s="23">
        <v>49.92</v>
      </c>
      <c r="T27" s="32">
        <v>53.57199999999999</v>
      </c>
      <c r="U27" s="21">
        <f t="shared" si="0"/>
        <v>107.3157051282051</v>
      </c>
      <c r="V27" s="21">
        <f t="shared" si="1"/>
        <v>108.1607106803957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6">
        <v>149.96</v>
      </c>
      <c r="S28" s="23">
        <v>160.16</v>
      </c>
      <c r="T28" s="32">
        <v>155.4</v>
      </c>
      <c r="U28" s="21">
        <f t="shared" si="0"/>
        <v>97.02797202797203</v>
      </c>
      <c r="V28" s="21">
        <f t="shared" si="1"/>
        <v>103.62763403574287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6">
        <v>110.96</v>
      </c>
      <c r="S29" s="23">
        <v>89.67999999999999</v>
      </c>
      <c r="T29" s="32">
        <v>105.67999999999999</v>
      </c>
      <c r="U29" s="21">
        <f t="shared" si="0"/>
        <v>117.84121320249777</v>
      </c>
      <c r="V29" s="21">
        <f t="shared" si="1"/>
        <v>95.24152847873107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9">
        <v>290.25</v>
      </c>
      <c r="S30" s="23">
        <v>350</v>
      </c>
      <c r="T30" s="32">
        <v>350</v>
      </c>
      <c r="U30" s="21">
        <f t="shared" si="0"/>
        <v>100</v>
      </c>
      <c r="V30" s="21">
        <f t="shared" si="1"/>
        <v>120.5857019810508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6">
        <v>291.2</v>
      </c>
      <c r="S31" s="23">
        <v>307.1666666666667</v>
      </c>
      <c r="T31" s="32">
        <v>279.6333333333333</v>
      </c>
      <c r="U31" s="21">
        <f t="shared" si="0"/>
        <v>91.03635377102549</v>
      </c>
      <c r="V31" s="21">
        <f t="shared" si="1"/>
        <v>96.02793040293041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6">
        <v>123.64</v>
      </c>
      <c r="S32" s="23">
        <v>113.75999999999999</v>
      </c>
      <c r="T32" s="32">
        <v>115.35999999999999</v>
      </c>
      <c r="U32" s="21">
        <f t="shared" si="0"/>
        <v>101.40646976090014</v>
      </c>
      <c r="V32" s="21">
        <f t="shared" si="1"/>
        <v>93.30313814299578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6">
        <v>137.3</v>
      </c>
      <c r="S33" s="23">
        <v>98.204</v>
      </c>
      <c r="T33" s="32">
        <v>101.50399999999999</v>
      </c>
      <c r="U33" s="21">
        <f t="shared" si="0"/>
        <v>103.36035192049205</v>
      </c>
      <c r="V33" s="21">
        <f t="shared" si="1"/>
        <v>73.92862345229423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6">
        <v>156.79</v>
      </c>
      <c r="S34" s="23">
        <v>171.842</v>
      </c>
      <c r="T34" s="32">
        <v>171.18400000000003</v>
      </c>
      <c r="U34" s="21">
        <f t="shared" si="0"/>
        <v>99.61709011766624</v>
      </c>
      <c r="V34" s="21">
        <f t="shared" si="1"/>
        <v>109.18043242553736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6">
        <v>45.5</v>
      </c>
      <c r="S35" s="23">
        <v>38.502</v>
      </c>
      <c r="T35" s="32">
        <v>41.266000000000005</v>
      </c>
      <c r="U35" s="21">
        <f t="shared" si="0"/>
        <v>107.17884785205965</v>
      </c>
      <c r="V35" s="21">
        <f t="shared" si="1"/>
        <v>90.6945054945055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9">
        <v>53.74</v>
      </c>
      <c r="S36" s="23">
        <v>56.202</v>
      </c>
      <c r="T36" s="32">
        <v>53.712</v>
      </c>
      <c r="U36" s="21">
        <f t="shared" si="0"/>
        <v>95.56955268495784</v>
      </c>
      <c r="V36" s="21">
        <f t="shared" si="1"/>
        <v>99.94789728321548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6">
        <v>167.66</v>
      </c>
      <c r="S37" s="23">
        <v>156.728</v>
      </c>
      <c r="T37" s="32">
        <v>150.392</v>
      </c>
      <c r="U37" s="21">
        <f t="shared" si="0"/>
        <v>95.95732734418864</v>
      </c>
      <c r="V37" s="21">
        <f t="shared" si="1"/>
        <v>89.70058451628296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9">
        <v>356.44</v>
      </c>
      <c r="S38" s="23">
        <v>308.61199999999997</v>
      </c>
      <c r="T38" s="32">
        <v>313.388</v>
      </c>
      <c r="U38" s="21">
        <f t="shared" si="0"/>
        <v>101.54757430041606</v>
      </c>
      <c r="V38" s="21">
        <f t="shared" si="1"/>
        <v>87.92166984625743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9">
        <v>210.91</v>
      </c>
      <c r="S39" s="23">
        <v>172.254</v>
      </c>
      <c r="T39" s="32">
        <v>172.254</v>
      </c>
      <c r="U39" s="21">
        <f t="shared" si="0"/>
        <v>100</v>
      </c>
      <c r="V39" s="21">
        <f t="shared" si="1"/>
        <v>81.67180313877958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6">
        <v>300.5</v>
      </c>
      <c r="S40" s="23">
        <v>313.48</v>
      </c>
      <c r="T40" s="32">
        <v>302.41999999999996</v>
      </c>
      <c r="U40" s="21">
        <f t="shared" si="0"/>
        <v>96.4718642337629</v>
      </c>
      <c r="V40" s="21">
        <f t="shared" si="1"/>
        <v>100.63893510815308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6">
        <v>4.63</v>
      </c>
      <c r="S41" s="23">
        <v>4.55</v>
      </c>
      <c r="T41" s="32">
        <v>5.12</v>
      </c>
      <c r="U41" s="21">
        <f t="shared" si="0"/>
        <v>112.52747252747253</v>
      </c>
      <c r="V41" s="21">
        <f t="shared" si="1"/>
        <v>110.58315334773219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6">
        <v>80.29</v>
      </c>
      <c r="S42" s="23">
        <v>80.7775</v>
      </c>
      <c r="T42" s="32">
        <v>89.72200000000001</v>
      </c>
      <c r="U42" s="21">
        <f t="shared" si="0"/>
        <v>111.07300919191607</v>
      </c>
      <c r="V42" s="21">
        <f t="shared" si="1"/>
        <v>111.74741561838337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30">
        <v>64.16</v>
      </c>
      <c r="S43" s="23">
        <v>73.79</v>
      </c>
      <c r="T43" s="32">
        <v>78.14200000000001</v>
      </c>
      <c r="U43" s="21">
        <f t="shared" si="0"/>
        <v>105.89781813253829</v>
      </c>
      <c r="V43" s="21">
        <f t="shared" si="1"/>
        <v>121.79239401496262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30">
        <v>10.64</v>
      </c>
      <c r="S44" s="23">
        <v>16.275</v>
      </c>
      <c r="T44" s="32">
        <v>16.025</v>
      </c>
      <c r="U44" s="21">
        <f t="shared" si="0"/>
        <v>98.46390168970814</v>
      </c>
      <c r="V44" s="21">
        <f t="shared" si="1"/>
        <v>150.61090225563908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6">
        <v>389.47</v>
      </c>
      <c r="S45" s="23">
        <v>672.8</v>
      </c>
      <c r="T45" s="32">
        <v>720.2</v>
      </c>
      <c r="U45" s="21">
        <f t="shared" si="0"/>
        <v>107.04518430439953</v>
      </c>
      <c r="V45" s="21">
        <f t="shared" si="1"/>
        <v>184.9179654402136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31">
        <v>1727</v>
      </c>
      <c r="S46" s="23">
        <v>1687.5</v>
      </c>
      <c r="T46" s="32">
        <v>1661.875</v>
      </c>
      <c r="U46" s="21">
        <f t="shared" si="0"/>
        <v>98.48148148148148</v>
      </c>
      <c r="V46" s="21">
        <f t="shared" si="1"/>
        <v>96.22900984365953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7">
        <v>4243.31</v>
      </c>
      <c r="S47" s="19">
        <v>4217.73</v>
      </c>
      <c r="T47" s="34">
        <v>4095.43</v>
      </c>
      <c r="U47" s="22">
        <f>T47/S47*100</f>
        <v>97.1003359627098</v>
      </c>
      <c r="V47" s="22">
        <f>T47/R47*100</f>
        <v>96.51498476425242</v>
      </c>
    </row>
    <row r="48" spans="1:18" s="1" customFormat="1" ht="12.75" customHeight="1">
      <c r="A48" s="8"/>
      <c r="B48" s="9"/>
      <c r="C48" s="10"/>
      <c r="R48" s="28"/>
    </row>
    <row r="49" spans="1:22" ht="38.25" customHeight="1">
      <c r="A49" s="37" t="s">
        <v>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36.7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29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2016-08-08T12:03:39Z</cp:lastPrinted>
  <dcterms:created xsi:type="dcterms:W3CDTF">2011-01-24T12:16:55Z</dcterms:created>
  <dcterms:modified xsi:type="dcterms:W3CDTF">2016-08-08T13:16:44Z</dcterms:modified>
  <cp:category/>
  <cp:version/>
  <cp:contentType/>
  <cp:contentStatus/>
</cp:coreProperties>
</file>