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<sst xmlns="http://schemas.openxmlformats.org/spreadsheetml/2006/main" count="109" uniqueCount="71">
  <si>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</si>
  <si>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</si>
  <si>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</si>
  <si>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</si>
  <si>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</si>
  <si>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</si>
  <si>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</si>
  <si>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</si>
  <si>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</si>
  <si>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</si>
  <si>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</si>
  <si>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</si>
  <si>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</si>
  <si>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</si>
  <si>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</si>
  <si>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</si>
  <si>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</si>
  <si>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</si>
  <si>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</si>
  <si>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</si>
  <si>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</si>
  <si>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</si>
  <si>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</si>
  <si>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</si>
  <si>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</si>
  <si>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</si>
  <si>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</si>
  <si>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</si>
  <si>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</si>
  <si>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</si>
  <si>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</si>
  <si>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</si>
  <si>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</si>
  <si>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</si>
  <si>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</si>
  <si>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</si>
  <si>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</si>
  <si>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</si>
  <si>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</si>
  <si>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</si>
  <si>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</si>
  <si>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</si>
  <si>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</si>
  <si>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</si>
  <si>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</si>
  <si>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</si>
  <si>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</si>
  <si>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</si>
  <si>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</si>
  <si>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</si>
  <si>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</si>
  <si>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</si>
  <si>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</si>
  <si>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</si>
  <si>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</si>
  <si>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</si>
  <si>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</si>
  <si>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</si>
  <si>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</si>
  <si>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</si>
  <si>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</si>
  <si>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</si>
  <si>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</si>
  <si>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</si>
  <si>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</si>
  <si>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январь 2022 в % к</t>
  </si>
  <si>
    <t>январю 2021</t>
  </si>
  <si>
    <t>декабрю 2021</t>
  </si>
  <si>
    <t>январь 2021</t>
  </si>
  <si>
    <t>декабрь 2021</t>
  </si>
  <si>
    <t>январь2021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</si>
</sst>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V47" sqref="V47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65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68</v>
      </c>
      <c r="S5" s="21" t="s">
        <v>69</v>
      </c>
      <c r="T5" s="21" t="s">
        <v>70</v>
      </c>
      <c r="U5" s="24" t="s">
        <v>67</v>
      </c>
      <c r="V5" s="24" t="s">
        <v>66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5">
        <v>90.05</v>
      </c>
      <c r="S6" s="30">
        <v>97.33</v>
      </c>
      <c r="T6" s="30">
        <v>99.57513888888887</v>
      </c>
      <c r="U6" s="20">
        <f>T6/S6*100</f>
        <v>102.30672854093174</v>
      </c>
      <c r="V6" s="20">
        <f>T6/R6*100</f>
        <v>110.57761120365228</v>
      </c>
      <c r="X6" s="32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5">
        <v>29</v>
      </c>
      <c r="S7" s="30">
        <v>35.4</v>
      </c>
      <c r="T7" s="30">
        <v>33.667</v>
      </c>
      <c r="U7" s="20">
        <f aca="true" t="shared" si="0" ref="U7:U47">T7/S7*100</f>
        <v>95.10451977401131</v>
      </c>
      <c r="V7" s="20">
        <f aca="true" t="shared" si="1" ref="V7:V45">T7/R7*100</f>
        <v>116.09310344827585</v>
      </c>
      <c r="X7" s="32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5">
        <v>50.97</v>
      </c>
      <c r="S8" s="30">
        <v>55.33</v>
      </c>
      <c r="T8" s="30">
        <v>54.74305555555556</v>
      </c>
      <c r="U8" s="20">
        <f t="shared" si="0"/>
        <v>98.93919312408379</v>
      </c>
      <c r="V8" s="20">
        <f t="shared" si="1"/>
        <v>107.40250256141957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5">
        <v>72.1</v>
      </c>
      <c r="S9" s="30">
        <v>87.97</v>
      </c>
      <c r="T9" s="30">
        <v>88.85694444444445</v>
      </c>
      <c r="U9" s="20">
        <f t="shared" si="0"/>
        <v>101.00823513066324</v>
      </c>
      <c r="V9" s="20">
        <f t="shared" si="1"/>
        <v>123.24125443057483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5">
        <v>41.83</v>
      </c>
      <c r="S10" s="30">
        <v>46.77</v>
      </c>
      <c r="T10" s="30">
        <v>47.617777777777775</v>
      </c>
      <c r="U10" s="20">
        <f t="shared" si="0"/>
        <v>101.81265293516735</v>
      </c>
      <c r="V10" s="20">
        <f t="shared" si="1"/>
        <v>113.83642786941854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5">
        <v>47.78</v>
      </c>
      <c r="S11" s="30">
        <v>47.59</v>
      </c>
      <c r="T11" s="30">
        <v>47.694583333333334</v>
      </c>
      <c r="U11" s="20">
        <f t="shared" si="0"/>
        <v>100.21975905302234</v>
      </c>
      <c r="V11" s="20">
        <f t="shared" si="1"/>
        <v>99.82122924515139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5">
        <v>42.57</v>
      </c>
      <c r="S12" s="30">
        <v>47.46</v>
      </c>
      <c r="T12" s="30">
        <v>47.46103174603174</v>
      </c>
      <c r="U12" s="20">
        <f t="shared" si="0"/>
        <v>100.00217392758479</v>
      </c>
      <c r="V12" s="20">
        <f t="shared" si="1"/>
        <v>111.48938629558785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9">
        <v>83.73</v>
      </c>
      <c r="S13" s="31">
        <v>94.98</v>
      </c>
      <c r="T13" s="30">
        <v>94.97583465818761</v>
      </c>
      <c r="U13" s="20">
        <f t="shared" si="0"/>
        <v>99.99561450640935</v>
      </c>
      <c r="V13" s="20">
        <f t="shared" si="1"/>
        <v>113.43106969806233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9">
        <v>48.89</v>
      </c>
      <c r="S14" s="31">
        <v>51.02</v>
      </c>
      <c r="T14" s="30">
        <v>51.01641025641025</v>
      </c>
      <c r="U14" s="20">
        <f t="shared" si="0"/>
        <v>99.99296404627646</v>
      </c>
      <c r="V14" s="20">
        <f t="shared" si="1"/>
        <v>104.34937667500563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5">
        <v>58.1</v>
      </c>
      <c r="S15" s="30">
        <v>56.98</v>
      </c>
      <c r="T15" s="30">
        <v>58.129999999999995</v>
      </c>
      <c r="U15" s="20">
        <f t="shared" si="0"/>
        <v>102.01825201825201</v>
      </c>
      <c r="V15" s="20">
        <f t="shared" si="1"/>
        <v>100.05163511187607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5">
        <v>29.25</v>
      </c>
      <c r="S16" s="30">
        <v>42.29</v>
      </c>
      <c r="T16" s="30">
        <v>41.794000000000004</v>
      </c>
      <c r="U16" s="20">
        <f t="shared" si="0"/>
        <v>98.82714589737527</v>
      </c>
      <c r="V16" s="20">
        <f t="shared" si="1"/>
        <v>142.8854700854701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65.99</v>
      </c>
      <c r="S17" s="30">
        <v>88.76</v>
      </c>
      <c r="T17" s="30">
        <v>93.1</v>
      </c>
      <c r="U17" s="20">
        <f t="shared" si="0"/>
        <v>104.88958990536277</v>
      </c>
      <c r="V17" s="20">
        <f t="shared" si="1"/>
        <v>141.0819821185028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141.15</v>
      </c>
      <c r="S18" s="30">
        <v>146.57</v>
      </c>
      <c r="T18" s="30">
        <v>159.07</v>
      </c>
      <c r="U18" s="20">
        <f t="shared" si="0"/>
        <v>108.52834822951492</v>
      </c>
      <c r="V18" s="20">
        <f t="shared" si="1"/>
        <v>112.695713779667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146.11</v>
      </c>
      <c r="S19" s="30">
        <v>126.79</v>
      </c>
      <c r="T19" s="30">
        <v>150.39</v>
      </c>
      <c r="U19" s="20">
        <f t="shared" si="0"/>
        <v>118.61345531982015</v>
      </c>
      <c r="V19" s="20">
        <f t="shared" si="1"/>
        <v>102.92929984258434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5">
        <v>33.59</v>
      </c>
      <c r="S20" s="30">
        <v>38.59</v>
      </c>
      <c r="T20" s="30">
        <v>39.194</v>
      </c>
      <c r="U20" s="20">
        <f t="shared" si="0"/>
        <v>101.56517232443638</v>
      </c>
      <c r="V20" s="20">
        <f t="shared" si="1"/>
        <v>116.68353676689492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5">
        <v>30.69</v>
      </c>
      <c r="S21" s="30">
        <v>40.59</v>
      </c>
      <c r="T21" s="30">
        <v>40.394000000000005</v>
      </c>
      <c r="U21" s="20">
        <f t="shared" si="0"/>
        <v>99.51712244395172</v>
      </c>
      <c r="V21" s="20">
        <f t="shared" si="1"/>
        <v>131.61942000651678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5">
        <v>25.93</v>
      </c>
      <c r="S22" s="30">
        <v>27.59</v>
      </c>
      <c r="T22" s="30">
        <v>27.393999999999995</v>
      </c>
      <c r="U22" s="20">
        <f t="shared" si="0"/>
        <v>99.28959768031895</v>
      </c>
      <c r="V22" s="20">
        <f t="shared" si="1"/>
        <v>105.64596991901271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5">
        <v>89.09</v>
      </c>
      <c r="S23" s="30">
        <v>86.87</v>
      </c>
      <c r="T23" s="30">
        <v>87.574</v>
      </c>
      <c r="U23" s="20">
        <f t="shared" si="0"/>
        <v>100.81040635432255</v>
      </c>
      <c r="V23" s="20">
        <f t="shared" si="1"/>
        <v>98.29834998316309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5">
        <v>92.49</v>
      </c>
      <c r="S24" s="30">
        <v>119.79</v>
      </c>
      <c r="T24" s="30">
        <v>118.59400000000001</v>
      </c>
      <c r="U24" s="20">
        <f t="shared" si="0"/>
        <v>99.00158610902413</v>
      </c>
      <c r="V24" s="20">
        <f t="shared" si="1"/>
        <v>128.22359173964756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5">
        <v>178.96</v>
      </c>
      <c r="S25" s="30">
        <v>143.79</v>
      </c>
      <c r="T25" s="30">
        <v>150.976</v>
      </c>
      <c r="U25" s="20">
        <f t="shared" si="0"/>
        <v>104.99756589470756</v>
      </c>
      <c r="V25" s="20">
        <f t="shared" si="1"/>
        <v>84.36298614215467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5">
        <v>74.59</v>
      </c>
      <c r="S26" s="30">
        <v>66.59</v>
      </c>
      <c r="T26" s="30">
        <v>70.994</v>
      </c>
      <c r="U26" s="20">
        <f t="shared" si="0"/>
        <v>106.61360564649347</v>
      </c>
      <c r="V26" s="20">
        <f t="shared" si="1"/>
        <v>95.17897841533717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5">
        <v>48.17</v>
      </c>
      <c r="S27" s="30">
        <v>55.39</v>
      </c>
      <c r="T27" s="30">
        <v>55.794000000000004</v>
      </c>
      <c r="U27" s="20">
        <f t="shared" si="0"/>
        <v>100.72937353312872</v>
      </c>
      <c r="V27" s="20">
        <f t="shared" si="1"/>
        <v>115.82727838903884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5">
        <v>188.46</v>
      </c>
      <c r="S28" s="30">
        <v>167.54</v>
      </c>
      <c r="T28" s="30">
        <v>167.54</v>
      </c>
      <c r="U28" s="20">
        <f t="shared" si="0"/>
        <v>100</v>
      </c>
      <c r="V28" s="20">
        <f t="shared" si="1"/>
        <v>88.89950122041812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5">
        <v>136.81</v>
      </c>
      <c r="S29" s="30">
        <v>131.38</v>
      </c>
      <c r="T29" s="30">
        <v>131.381</v>
      </c>
      <c r="U29" s="20">
        <f t="shared" si="0"/>
        <v>100.0007611508601</v>
      </c>
      <c r="V29" s="20">
        <f t="shared" si="1"/>
        <v>96.03172282727871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5">
        <v>370</v>
      </c>
      <c r="S30" s="30">
        <v>380</v>
      </c>
      <c r="T30" s="30">
        <v>400</v>
      </c>
      <c r="U30" s="20">
        <f t="shared" si="0"/>
        <v>105.26315789473684</v>
      </c>
      <c r="V30" s="20">
        <f t="shared" si="1"/>
        <v>108.10810810810811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5">
        <v>300</v>
      </c>
      <c r="S31" s="30">
        <v>300</v>
      </c>
      <c r="T31" s="30">
        <v>320</v>
      </c>
      <c r="U31" s="20">
        <f t="shared" si="0"/>
        <v>106.66666666666667</v>
      </c>
      <c r="V31" s="20">
        <f t="shared" si="1"/>
        <v>106.66666666666667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5">
        <v>132.94</v>
      </c>
      <c r="S32" s="30">
        <v>171.35</v>
      </c>
      <c r="T32" s="30">
        <v>169.654</v>
      </c>
      <c r="U32" s="20">
        <f t="shared" si="0"/>
        <v>99.01021301429822</v>
      </c>
      <c r="V32" s="20">
        <f t="shared" si="1"/>
        <v>127.61697006168195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5">
        <v>161.9</v>
      </c>
      <c r="S33" s="30">
        <v>169.21</v>
      </c>
      <c r="T33" s="30">
        <v>169.9705</v>
      </c>
      <c r="U33" s="20">
        <f t="shared" si="0"/>
        <v>100.44944152236863</v>
      </c>
      <c r="V33" s="20">
        <f t="shared" si="1"/>
        <v>104.9848672019765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5">
        <v>168.54</v>
      </c>
      <c r="S34" s="30">
        <v>239.35</v>
      </c>
      <c r="T34" s="30">
        <v>239.35184615384614</v>
      </c>
      <c r="U34" s="20">
        <f t="shared" si="0"/>
        <v>100.00077131976025</v>
      </c>
      <c r="V34" s="20">
        <f t="shared" si="1"/>
        <v>142.01486065850608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5">
        <v>46.79</v>
      </c>
      <c r="S35" s="30">
        <v>54.74</v>
      </c>
      <c r="T35" s="30">
        <v>54.941368421052644</v>
      </c>
      <c r="U35" s="20">
        <f t="shared" si="0"/>
        <v>100.36786339249662</v>
      </c>
      <c r="V35" s="20">
        <f t="shared" si="1"/>
        <v>117.42117636472034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5">
        <v>61.77</v>
      </c>
      <c r="S36" s="30">
        <v>71.94</v>
      </c>
      <c r="T36" s="30">
        <v>76.14355555555557</v>
      </c>
      <c r="U36" s="20">
        <f t="shared" si="0"/>
        <v>105.84314088901246</v>
      </c>
      <c r="V36" s="20">
        <f t="shared" si="1"/>
        <v>123.26947637292467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5">
        <v>196.44</v>
      </c>
      <c r="S37" s="30">
        <v>209.85</v>
      </c>
      <c r="T37" s="30">
        <v>222.13295420420417</v>
      </c>
      <c r="U37" s="20">
        <f t="shared" si="0"/>
        <v>105.85320667343538</v>
      </c>
      <c r="V37" s="20">
        <f t="shared" si="1"/>
        <v>113.07928843626765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5">
        <v>551.56</v>
      </c>
      <c r="S38" s="30">
        <v>564.87</v>
      </c>
      <c r="T38" s="30">
        <v>571.5333333333334</v>
      </c>
      <c r="U38" s="20">
        <f t="shared" si="0"/>
        <v>101.17962245000327</v>
      </c>
      <c r="V38" s="20">
        <f t="shared" si="1"/>
        <v>103.62124398675275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5">
        <v>200.79</v>
      </c>
      <c r="S39" s="30">
        <v>227.74</v>
      </c>
      <c r="T39" s="30">
        <v>227.74099999999999</v>
      </c>
      <c r="U39" s="20">
        <f t="shared" si="0"/>
        <v>100.00043909721612</v>
      </c>
      <c r="V39" s="20">
        <f t="shared" si="1"/>
        <v>113.4224811992629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5">
        <v>407.94</v>
      </c>
      <c r="S40" s="30">
        <v>443.86</v>
      </c>
      <c r="T40" s="30">
        <v>443.86</v>
      </c>
      <c r="U40" s="20">
        <f t="shared" si="0"/>
        <v>100</v>
      </c>
      <c r="V40" s="20">
        <f t="shared" si="1"/>
        <v>108.80521645340002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5">
        <v>7.26</v>
      </c>
      <c r="S41" s="30">
        <v>8.05</v>
      </c>
      <c r="T41" s="30">
        <v>7.99</v>
      </c>
      <c r="U41" s="20">
        <f t="shared" si="0"/>
        <v>99.25465838509317</v>
      </c>
      <c r="V41" s="20">
        <f t="shared" si="1"/>
        <v>110.05509641873279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5">
        <v>117.95</v>
      </c>
      <c r="S42" s="30">
        <v>160.2</v>
      </c>
      <c r="T42" s="30">
        <v>160.2</v>
      </c>
      <c r="U42" s="20">
        <f t="shared" si="0"/>
        <v>100</v>
      </c>
      <c r="V42" s="20">
        <f t="shared" si="1"/>
        <v>135.82026282323017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5">
        <v>102.75</v>
      </c>
      <c r="S43" s="30">
        <v>110.66</v>
      </c>
      <c r="T43" s="30">
        <v>115.30911111111111</v>
      </c>
      <c r="U43" s="20">
        <f t="shared" si="0"/>
        <v>104.2012571038416</v>
      </c>
      <c r="V43" s="20">
        <f t="shared" si="1"/>
        <v>112.22297918356313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5">
        <v>16.19</v>
      </c>
      <c r="S44" s="30">
        <v>16.99</v>
      </c>
      <c r="T44" s="30">
        <v>17.394</v>
      </c>
      <c r="U44" s="20">
        <f t="shared" si="0"/>
        <v>102.3778693349029</v>
      </c>
      <c r="V44" s="20">
        <f t="shared" si="1"/>
        <v>107.43668931439159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5">
        <v>899.94</v>
      </c>
      <c r="S45" s="30">
        <v>815.96</v>
      </c>
      <c r="T45" s="30">
        <v>815.9619999999999</v>
      </c>
      <c r="U45" s="20">
        <f t="shared" si="0"/>
        <v>100.00024511005438</v>
      </c>
      <c r="V45" s="20">
        <f t="shared" si="1"/>
        <v>90.66848901037845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5">
        <v>1199.6</v>
      </c>
      <c r="S46" s="30">
        <v>1169.7</v>
      </c>
      <c r="T46" s="30">
        <v>1169.7</v>
      </c>
      <c r="U46" s="20">
        <f t="shared" si="0"/>
        <v>100</v>
      </c>
      <c r="V46" s="20">
        <f>T46/R46*100</f>
        <v>97.50750250083362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4905.12</v>
      </c>
      <c r="S47" s="22">
        <v>5458.95</v>
      </c>
      <c r="T47" s="22">
        <v>5556.69</v>
      </c>
      <c r="U47" s="26">
        <f t="shared" si="0"/>
        <v>101.79045420822686</v>
      </c>
      <c r="V47" s="26">
        <f>T47/R47*100</f>
        <v>113.28346707114198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2020-11-27T06:06:04Z</cp:lastPrinted>
  <dcterms:created xsi:type="dcterms:W3CDTF">2011-01-24T12:16:55Z</dcterms:created>
  <dcterms:modified xsi:type="dcterms:W3CDTF">2022-01-27T07:18:54Z</dcterms:modified>
  <cp:category/>
  <cp:version/>
  <cp:contentType/>
  <cp:contentStatus/>
</cp:coreProperties>
</file>