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2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<sst xmlns="http://schemas.openxmlformats.org/spreadsheetml/2006/main" count="111" uniqueCount="73">
  <si>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</si>
  <si>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</si>
  <si>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</si>
  <si>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</si>
  <si>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</si>
  <si>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</si>
  <si>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</si>
  <si>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</si>
  <si>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</si>
  <si>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</si>
  <si>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</si>
  <si>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</si>
  <si>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</si>
  <si>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</si>
  <si>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</si>
  <si>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</si>
  <si>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</si>
  <si>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</si>
  <si>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</si>
  <si>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</si>
  <si>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</si>
  <si>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</si>
  <si>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</si>
  <si>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</si>
  <si>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</si>
  <si>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</si>
  <si>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</si>
  <si>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</si>
  <si>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</si>
  <si>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</si>
  <si>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</si>
  <si>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</si>
  <si>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</si>
  <si>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</si>
  <si>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</si>
  <si>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</si>
  <si>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</si>
  <si>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</si>
  <si>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</si>
  <si>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</si>
  <si>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</si>
  <si>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</si>
  <si>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</si>
  <si>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</si>
  <si>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</si>
  <si>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</si>
  <si>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</si>
  <si>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</si>
  <si>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</si>
  <si>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</si>
  <si>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</si>
  <si>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</si>
  <si>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</si>
  <si>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</si>
  <si>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</si>
  <si>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</si>
  <si>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</si>
  <si>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</si>
  <si>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</si>
  <si>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</si>
  <si>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</si>
  <si>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</si>
  <si>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</si>
  <si>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</si>
  <si>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</si>
  <si>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</si>
  <si>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</si>
  <si>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ноябрь 2019</t>
  </si>
  <si>
    <t>декабрь 2019 в % к</t>
  </si>
  <si>
    <t>декабрь 2019</t>
  </si>
  <si>
    <t>ноябрю 2019</t>
  </si>
  <si>
    <t>декабрю 2018</t>
  </si>
  <si>
    <t>декабрь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</si>
</sst>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6" sqref="R6:R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69</v>
      </c>
      <c r="U5" s="29" t="s">
        <v>70</v>
      </c>
      <c r="V5" s="29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71.02</v>
      </c>
      <c r="S6" s="30">
        <v>68.642</v>
      </c>
      <c r="T6" s="27">
        <v>73.826</v>
      </c>
      <c r="U6" s="20">
        <f>T6/S6*100</f>
        <v>107.55222749919872</v>
      </c>
      <c r="V6" s="20">
        <f>T6/R6*100</f>
        <v>103.9509997183892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23.51</v>
      </c>
      <c r="S7" s="30">
        <v>24.96</v>
      </c>
      <c r="T7" s="27">
        <v>24.46</v>
      </c>
      <c r="U7" s="20">
        <f aca="true" t="shared" si="0" ref="U7:U47">T7/S7*100</f>
        <v>97.99679487179486</v>
      </c>
      <c r="V7" s="20">
        <f aca="true" t="shared" si="1" ref="V7:V45">T7/R7*100</f>
        <v>104.04083368779243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45.61</v>
      </c>
      <c r="S8" s="30">
        <v>49.204</v>
      </c>
      <c r="T8" s="27">
        <v>52.15</v>
      </c>
      <c r="U8" s="20">
        <f t="shared" si="0"/>
        <v>105.98731810421917</v>
      </c>
      <c r="V8" s="20">
        <f t="shared" si="1"/>
        <v>114.33896075422057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29.9</v>
      </c>
      <c r="S9" s="30">
        <v>43.00600000000001</v>
      </c>
      <c r="T9" s="27">
        <v>54.80800000000001</v>
      </c>
      <c r="U9" s="20">
        <f t="shared" si="0"/>
        <v>127.44268241640701</v>
      </c>
      <c r="V9" s="20">
        <f t="shared" si="1"/>
        <v>183.30434782608697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54.43</v>
      </c>
      <c r="S10" s="30">
        <v>63.75599999999999</v>
      </c>
      <c r="T10" s="27">
        <v>47.928</v>
      </c>
      <c r="U10" s="20">
        <f t="shared" si="0"/>
        <v>75.17410126105779</v>
      </c>
      <c r="V10" s="20">
        <f t="shared" si="1"/>
        <v>88.05438177475656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29.7</v>
      </c>
      <c r="S11" s="30">
        <v>31.57</v>
      </c>
      <c r="T11" s="27">
        <v>33.91799999999999</v>
      </c>
      <c r="U11" s="20">
        <f t="shared" si="0"/>
        <v>107.43744060817228</v>
      </c>
      <c r="V11" s="20">
        <f t="shared" si="1"/>
        <v>114.20202020202017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32.17</v>
      </c>
      <c r="S12" s="30">
        <v>33.376</v>
      </c>
      <c r="T12" s="27">
        <v>36.376</v>
      </c>
      <c r="U12" s="20">
        <f t="shared" si="0"/>
        <v>108.98849472674976</v>
      </c>
      <c r="V12" s="20">
        <f t="shared" si="1"/>
        <v>113.07429281939693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72.07</v>
      </c>
      <c r="S13" s="31">
        <v>79.624</v>
      </c>
      <c r="T13" s="28">
        <v>79.624</v>
      </c>
      <c r="U13" s="20">
        <f t="shared" si="0"/>
        <v>100</v>
      </c>
      <c r="V13" s="20">
        <f t="shared" si="1"/>
        <v>110.48147634244485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42.06</v>
      </c>
      <c r="S14" s="31">
        <v>45.96</v>
      </c>
      <c r="T14" s="28">
        <v>45.96</v>
      </c>
      <c r="U14" s="20">
        <f t="shared" si="0"/>
        <v>100</v>
      </c>
      <c r="V14" s="20">
        <f t="shared" si="1"/>
        <v>109.27246790299571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33.8</v>
      </c>
      <c r="S15" s="30">
        <v>51.965999999999994</v>
      </c>
      <c r="T15" s="27">
        <v>54.112</v>
      </c>
      <c r="U15" s="20">
        <f t="shared" si="0"/>
        <v>104.12962321517918</v>
      </c>
      <c r="V15" s="20">
        <f t="shared" si="1"/>
        <v>160.09467455621305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17.52</v>
      </c>
      <c r="S16" s="30">
        <v>14.536000000000001</v>
      </c>
      <c r="T16" s="27">
        <v>15.175999999999998</v>
      </c>
      <c r="U16" s="20">
        <f t="shared" si="0"/>
        <v>104.4028618602091</v>
      </c>
      <c r="V16" s="20">
        <f t="shared" si="1"/>
        <v>86.62100456621003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66.15</v>
      </c>
      <c r="S17" s="30">
        <v>59.9</v>
      </c>
      <c r="T17" s="27">
        <v>67.89</v>
      </c>
      <c r="U17" s="20">
        <f t="shared" si="0"/>
        <v>113.338898163606</v>
      </c>
      <c r="V17" s="20">
        <f t="shared" si="1"/>
        <v>102.63038548752834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124.62</v>
      </c>
      <c r="S18" s="30">
        <v>89.27</v>
      </c>
      <c r="T18" s="27">
        <v>103.54</v>
      </c>
      <c r="U18" s="20">
        <f t="shared" si="0"/>
        <v>115.98521339755798</v>
      </c>
      <c r="V18" s="20">
        <f t="shared" si="1"/>
        <v>83.08457711442786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113.83</v>
      </c>
      <c r="S19" s="30">
        <v>105.69</v>
      </c>
      <c r="T19" s="27">
        <v>106.58</v>
      </c>
      <c r="U19" s="20">
        <f t="shared" si="0"/>
        <v>100.84208534393035</v>
      </c>
      <c r="V19" s="20">
        <f t="shared" si="1"/>
        <v>93.63085302644294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23.72</v>
      </c>
      <c r="S20" s="30">
        <v>19.776000000000003</v>
      </c>
      <c r="T20" s="27">
        <v>19.156</v>
      </c>
      <c r="U20" s="20">
        <f t="shared" si="0"/>
        <v>96.86488673139156</v>
      </c>
      <c r="V20" s="20">
        <f t="shared" si="1"/>
        <v>80.75885328836425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25.06</v>
      </c>
      <c r="S21" s="30">
        <v>22.119999999999997</v>
      </c>
      <c r="T21" s="27">
        <v>25.696000000000005</v>
      </c>
      <c r="U21" s="20">
        <f t="shared" si="0"/>
        <v>116.16636528028937</v>
      </c>
      <c r="V21" s="20">
        <f t="shared" si="1"/>
        <v>102.53790901835598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24.32</v>
      </c>
      <c r="S22" s="30">
        <v>21.336</v>
      </c>
      <c r="T22" s="27">
        <v>24.276</v>
      </c>
      <c r="U22" s="20">
        <f t="shared" si="0"/>
        <v>113.77952755905511</v>
      </c>
      <c r="V22" s="20">
        <f t="shared" si="1"/>
        <v>99.81907894736842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62.72</v>
      </c>
      <c r="S23" s="30">
        <v>59.376</v>
      </c>
      <c r="T23" s="27">
        <v>62.076</v>
      </c>
      <c r="U23" s="20">
        <f t="shared" si="0"/>
        <v>104.54729183508489</v>
      </c>
      <c r="V23" s="20">
        <f t="shared" si="1"/>
        <v>98.97321428571428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89.9</v>
      </c>
      <c r="S24" s="30">
        <v>78.726</v>
      </c>
      <c r="T24" s="27">
        <v>84.49600000000001</v>
      </c>
      <c r="U24" s="20">
        <f t="shared" si="0"/>
        <v>107.32921779335926</v>
      </c>
      <c r="V24" s="20">
        <f t="shared" si="1"/>
        <v>93.98887652947721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102.88</v>
      </c>
      <c r="S25" s="30">
        <v>107.758</v>
      </c>
      <c r="T25" s="27">
        <v>113.758</v>
      </c>
      <c r="U25" s="20">
        <f t="shared" si="0"/>
        <v>105.56803207186474</v>
      </c>
      <c r="V25" s="20">
        <f t="shared" si="1"/>
        <v>110.57348367029549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61.08</v>
      </c>
      <c r="S26" s="30">
        <v>52.838</v>
      </c>
      <c r="T26" s="27">
        <v>58.775999999999996</v>
      </c>
      <c r="U26" s="20">
        <f t="shared" si="0"/>
        <v>111.23812407736855</v>
      </c>
      <c r="V26" s="20">
        <f t="shared" si="1"/>
        <v>96.2278978388998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44.98</v>
      </c>
      <c r="S27" s="30">
        <v>30.496</v>
      </c>
      <c r="T27" s="27">
        <v>26.324</v>
      </c>
      <c r="U27" s="20">
        <f t="shared" si="0"/>
        <v>86.31951731374608</v>
      </c>
      <c r="V27" s="20">
        <f t="shared" si="1"/>
        <v>58.523788350377956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163.68</v>
      </c>
      <c r="S28" s="30">
        <v>178.83200000000002</v>
      </c>
      <c r="T28" s="27">
        <v>171.572</v>
      </c>
      <c r="U28" s="20">
        <f t="shared" si="0"/>
        <v>95.94032387939518</v>
      </c>
      <c r="V28" s="20">
        <f t="shared" si="1"/>
        <v>104.82160312805473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111.22</v>
      </c>
      <c r="S29" s="30">
        <v>133.156</v>
      </c>
      <c r="T29" s="27">
        <v>133.156</v>
      </c>
      <c r="U29" s="20">
        <f t="shared" si="0"/>
        <v>100</v>
      </c>
      <c r="V29" s="20">
        <f t="shared" si="1"/>
        <v>119.72307139003777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140.56</v>
      </c>
      <c r="S32" s="30">
        <v>130.408</v>
      </c>
      <c r="T32" s="27">
        <v>127.65799999999999</v>
      </c>
      <c r="U32" s="20">
        <f t="shared" si="0"/>
        <v>97.89123366664622</v>
      </c>
      <c r="V32" s="20">
        <f t="shared" si="1"/>
        <v>90.82100170745588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143.48</v>
      </c>
      <c r="S33" s="30">
        <v>170.41</v>
      </c>
      <c r="T33" s="27">
        <v>169.454</v>
      </c>
      <c r="U33" s="20">
        <f t="shared" si="0"/>
        <v>99.439000058682</v>
      </c>
      <c r="V33" s="20">
        <f t="shared" si="1"/>
        <v>118.10287148034571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160.39</v>
      </c>
      <c r="S34" s="30">
        <v>168.152</v>
      </c>
      <c r="T34" s="27">
        <v>179.166</v>
      </c>
      <c r="U34" s="20">
        <f t="shared" si="0"/>
        <v>106.55002616680147</v>
      </c>
      <c r="V34" s="20">
        <f t="shared" si="1"/>
        <v>111.70646549036725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51.08</v>
      </c>
      <c r="S35" s="30">
        <v>44.31</v>
      </c>
      <c r="T35" s="27">
        <v>48.822</v>
      </c>
      <c r="U35" s="20">
        <f t="shared" si="0"/>
        <v>110.18280297901151</v>
      </c>
      <c r="V35" s="20">
        <f t="shared" si="1"/>
        <v>95.57948316366485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52.12</v>
      </c>
      <c r="S36" s="30">
        <v>52.916</v>
      </c>
      <c r="T36" s="27">
        <v>55.242</v>
      </c>
      <c r="U36" s="20">
        <f t="shared" si="0"/>
        <v>104.39564592939755</v>
      </c>
      <c r="V36" s="20">
        <f t="shared" si="1"/>
        <v>105.99002302379125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211.35</v>
      </c>
      <c r="S37" s="30">
        <v>216.97200000000004</v>
      </c>
      <c r="T37" s="27">
        <v>216.14000000000001</v>
      </c>
      <c r="U37" s="20">
        <f t="shared" si="0"/>
        <v>99.61654038309089</v>
      </c>
      <c r="V37" s="20">
        <f t="shared" si="1"/>
        <v>102.26638277738348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380.39</v>
      </c>
      <c r="S38" s="30">
        <v>493.7799999999999</v>
      </c>
      <c r="T38" s="27">
        <v>483.718</v>
      </c>
      <c r="U38" s="20">
        <f t="shared" si="0"/>
        <v>97.96225039491273</v>
      </c>
      <c r="V38" s="20">
        <f t="shared" si="1"/>
        <v>127.1637004127343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223.33</v>
      </c>
      <c r="S39" s="30">
        <v>259.718</v>
      </c>
      <c r="T39" s="27">
        <v>259.392</v>
      </c>
      <c r="U39" s="20">
        <f t="shared" si="0"/>
        <v>99.8744792428711</v>
      </c>
      <c r="V39" s="20">
        <f t="shared" si="1"/>
        <v>116.14740518515201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397.12</v>
      </c>
      <c r="S40" s="30">
        <v>386.96</v>
      </c>
      <c r="T40" s="27">
        <v>382.76</v>
      </c>
      <c r="U40" s="20">
        <f t="shared" si="0"/>
        <v>98.91461649782923</v>
      </c>
      <c r="V40" s="20">
        <f t="shared" si="1"/>
        <v>96.38396454472199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7</v>
      </c>
      <c r="S41" s="30">
        <v>5.52</v>
      </c>
      <c r="T41" s="27">
        <v>6.35</v>
      </c>
      <c r="U41" s="20">
        <f t="shared" si="0"/>
        <v>115.03623188405798</v>
      </c>
      <c r="V41" s="20">
        <f t="shared" si="1"/>
        <v>90.71428571428571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101.01</v>
      </c>
      <c r="S42" s="30">
        <v>103.08599999999998</v>
      </c>
      <c r="T42" s="27">
        <v>103.08599999999998</v>
      </c>
      <c r="U42" s="20">
        <f t="shared" si="0"/>
        <v>100</v>
      </c>
      <c r="V42" s="20">
        <f t="shared" si="1"/>
        <v>102.05524205524203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70.49</v>
      </c>
      <c r="S43" s="30">
        <v>60.062</v>
      </c>
      <c r="T43" s="27">
        <v>66.36399999999999</v>
      </c>
      <c r="U43" s="20">
        <f t="shared" si="0"/>
        <v>110.49249109253769</v>
      </c>
      <c r="V43" s="20">
        <f t="shared" si="1"/>
        <v>94.14668747340048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16.23</v>
      </c>
      <c r="S44" s="30">
        <v>13.975999999999999</v>
      </c>
      <c r="T44" s="27">
        <v>14.396</v>
      </c>
      <c r="U44" s="20">
        <f t="shared" si="0"/>
        <v>103.00515168860906</v>
      </c>
      <c r="V44" s="20">
        <f t="shared" si="1"/>
        <v>88.6999383857055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615.9</v>
      </c>
      <c r="S45" s="30">
        <v>732.592</v>
      </c>
      <c r="T45" s="27">
        <v>734.6</v>
      </c>
      <c r="U45" s="20">
        <f t="shared" si="0"/>
        <v>100.27409526721559</v>
      </c>
      <c r="V45" s="20">
        <f t="shared" si="1"/>
        <v>119.27260918980356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1458.7</v>
      </c>
      <c r="S46" s="30">
        <v>1107.9</v>
      </c>
      <c r="T46" s="27">
        <v>1138.8</v>
      </c>
      <c r="U46" s="20">
        <f t="shared" si="0"/>
        <v>102.78906038451123</v>
      </c>
      <c r="V46" s="20">
        <f>T46/R46*100</f>
        <v>78.06951395077807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4386.77</v>
      </c>
      <c r="S47" s="22">
        <v>4357.75</v>
      </c>
      <c r="T47" s="26">
        <v>4463.78</v>
      </c>
      <c r="U47" s="32">
        <f t="shared" si="0"/>
        <v>102.43313636624404</v>
      </c>
      <c r="V47" s="32">
        <f>T47/R47*100</f>
        <v>101.75550575936279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2019-12-27T07:23:32Z</cp:lastPrinted>
  <dcterms:created xsi:type="dcterms:W3CDTF">2011-01-24T12:16:55Z</dcterms:created>
  <dcterms:modified xsi:type="dcterms:W3CDTF">2019-12-27T07:27:44Z</dcterms:modified>
  <cp:category/>
  <cp:version/>
  <cp:contentType/>
  <cp:contentStatus/>
</cp:coreProperties>
</file>