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<sst xmlns="http://schemas.openxmlformats.org/spreadsheetml/2006/main" count="111" uniqueCount="73">
  <si>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</si>
  <si>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</si>
  <si>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</si>
  <si>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</si>
  <si>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</si>
  <si>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</si>
  <si>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</si>
  <si>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</si>
  <si>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</si>
  <si>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</si>
  <si>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</si>
  <si>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</si>
  <si>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</si>
  <si>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</si>
  <si>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</si>
  <si>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</si>
  <si>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</si>
  <si>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</si>
  <si>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</si>
  <si>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</si>
  <si>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</si>
  <si>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</si>
  <si>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</si>
  <si>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</si>
  <si>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</si>
  <si>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</si>
  <si>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</si>
  <si>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</si>
  <si>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</si>
  <si>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</si>
  <si>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</si>
  <si>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</si>
  <si>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</si>
  <si>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</si>
  <si>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</si>
  <si>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</si>
  <si>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</si>
  <si>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</si>
  <si>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</si>
  <si>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</si>
  <si>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</si>
  <si>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</si>
  <si>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</si>
  <si>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</si>
  <si>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</si>
  <si>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</si>
  <si>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</si>
  <si>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</si>
  <si>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</si>
  <si>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</si>
  <si>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</si>
  <si>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</si>
  <si>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</si>
  <si>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</si>
  <si>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</si>
  <si>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</si>
  <si>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</si>
  <si>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</si>
  <si>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</si>
  <si>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</si>
  <si>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</si>
  <si>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</si>
  <si>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</si>
  <si>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</si>
  <si>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</si>
  <si>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</si>
  <si>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</si>
  <si>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2020</t>
  </si>
  <si>
    <t>март 2020 в % к</t>
  </si>
  <si>
    <t>марту 2019</t>
  </si>
  <si>
    <t>март 2020</t>
  </si>
  <si>
    <t>февралю 2020</t>
  </si>
  <si>
    <t>март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</si>
</sst>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2" sqref="W2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70</v>
      </c>
      <c r="U5" s="29" t="s">
        <v>71</v>
      </c>
      <c r="V5" s="29" t="s">
        <v>69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65.54</v>
      </c>
      <c r="S6" s="30">
        <v>74.652</v>
      </c>
      <c r="T6" s="27">
        <v>89.95666666666666</v>
      </c>
      <c r="U6" s="20">
        <f>T6/S6*100</f>
        <v>120.50134847916554</v>
      </c>
      <c r="V6" s="20">
        <f>T6/R6*100</f>
        <v>137.254602787102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28.47</v>
      </c>
      <c r="S7" s="30">
        <v>24.1</v>
      </c>
      <c r="T7" s="27">
        <v>36.8625</v>
      </c>
      <c r="U7" s="20">
        <f aca="true" t="shared" si="0" ref="U7:U47">T7/S7*100</f>
        <v>152.9564315352697</v>
      </c>
      <c r="V7" s="20">
        <f aca="true" t="shared" si="1" ref="V7:V45">T7/R7*100</f>
        <v>129.47839831401475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41.75</v>
      </c>
      <c r="S8" s="30">
        <v>49.571999999999996</v>
      </c>
      <c r="T8" s="27">
        <v>62.6025</v>
      </c>
      <c r="U8" s="20">
        <f t="shared" si="0"/>
        <v>126.28600823045268</v>
      </c>
      <c r="V8" s="20">
        <f t="shared" si="1"/>
        <v>149.94610778443115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31.82</v>
      </c>
      <c r="S9" s="30">
        <v>49.238</v>
      </c>
      <c r="T9" s="27">
        <v>78.485</v>
      </c>
      <c r="U9" s="20">
        <f t="shared" si="0"/>
        <v>159.3992444859661</v>
      </c>
      <c r="V9" s="20">
        <f t="shared" si="1"/>
        <v>246.65304839723444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69.81</v>
      </c>
      <c r="S10" s="30">
        <v>47.15</v>
      </c>
      <c r="T10" s="27">
        <v>57.790000000000006</v>
      </c>
      <c r="U10" s="20">
        <f t="shared" si="0"/>
        <v>122.56627783669143</v>
      </c>
      <c r="V10" s="20">
        <f t="shared" si="1"/>
        <v>82.78183641312134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33.41</v>
      </c>
      <c r="S11" s="30">
        <v>30.965999999999998</v>
      </c>
      <c r="T11" s="27">
        <v>42.038</v>
      </c>
      <c r="U11" s="20">
        <f t="shared" si="0"/>
        <v>135.75534457146549</v>
      </c>
      <c r="V11" s="20">
        <f t="shared" si="1"/>
        <v>125.82460341215204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35.35</v>
      </c>
      <c r="S12" s="30">
        <v>32.726</v>
      </c>
      <c r="T12" s="27">
        <v>43.9125</v>
      </c>
      <c r="U12" s="20">
        <f t="shared" si="0"/>
        <v>134.18230153394853</v>
      </c>
      <c r="V12" s="20">
        <f t="shared" si="1"/>
        <v>124.22206506364921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78.33</v>
      </c>
      <c r="S13" s="31">
        <v>79.624</v>
      </c>
      <c r="T13" s="28">
        <v>79.624</v>
      </c>
      <c r="U13" s="20">
        <f t="shared" si="0"/>
        <v>100</v>
      </c>
      <c r="V13" s="20">
        <f t="shared" si="1"/>
        <v>101.65198519085918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44.98</v>
      </c>
      <c r="S14" s="31">
        <v>45.96</v>
      </c>
      <c r="T14" s="28">
        <v>45.96</v>
      </c>
      <c r="U14" s="20">
        <f t="shared" si="0"/>
        <v>100</v>
      </c>
      <c r="V14" s="20">
        <f t="shared" si="1"/>
        <v>102.17874610938196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45.38</v>
      </c>
      <c r="S15" s="30">
        <v>50.55800000000001</v>
      </c>
      <c r="T15" s="27">
        <v>54.708000000000006</v>
      </c>
      <c r="U15" s="20">
        <f t="shared" si="0"/>
        <v>108.20839431939555</v>
      </c>
      <c r="V15" s="20">
        <f t="shared" si="1"/>
        <v>120.55531070956368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18.71</v>
      </c>
      <c r="S16" s="30">
        <v>16.176000000000002</v>
      </c>
      <c r="T16" s="27">
        <v>18.136000000000003</v>
      </c>
      <c r="U16" s="20">
        <f t="shared" si="0"/>
        <v>112.11671612265084</v>
      </c>
      <c r="V16" s="20">
        <f t="shared" si="1"/>
        <v>96.93212185996795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85.96</v>
      </c>
      <c r="S17" s="30">
        <v>68.66</v>
      </c>
      <c r="T17" s="27">
        <v>69.17</v>
      </c>
      <c r="U17" s="20">
        <f t="shared" si="0"/>
        <v>100.7427905621905</v>
      </c>
      <c r="V17" s="20">
        <f t="shared" si="1"/>
        <v>80.46765937645416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141.77</v>
      </c>
      <c r="S18" s="30">
        <v>154.33</v>
      </c>
      <c r="T18" s="27">
        <v>134.96</v>
      </c>
      <c r="U18" s="20">
        <f t="shared" si="0"/>
        <v>87.44897297997797</v>
      </c>
      <c r="V18" s="20">
        <f t="shared" si="1"/>
        <v>95.19644494603936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146</v>
      </c>
      <c r="S19" s="30">
        <v>152.43</v>
      </c>
      <c r="T19" s="27">
        <v>151.72</v>
      </c>
      <c r="U19" s="20">
        <f t="shared" si="0"/>
        <v>99.53421242537559</v>
      </c>
      <c r="V19" s="20">
        <f t="shared" si="1"/>
        <v>103.91780821917808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35.08</v>
      </c>
      <c r="S20" s="30">
        <v>24.735999999999997</v>
      </c>
      <c r="T20" s="27">
        <v>30.778</v>
      </c>
      <c r="U20" s="20">
        <f t="shared" si="0"/>
        <v>124.4259379042691</v>
      </c>
      <c r="V20" s="20">
        <f t="shared" si="1"/>
        <v>87.73660205245154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27.94</v>
      </c>
      <c r="S21" s="30">
        <v>25.875999999999998</v>
      </c>
      <c r="T21" s="27">
        <v>26.577999999999996</v>
      </c>
      <c r="U21" s="20">
        <f t="shared" si="0"/>
        <v>102.71293863039108</v>
      </c>
      <c r="V21" s="20">
        <f t="shared" si="1"/>
        <v>95.12526843235503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35.28</v>
      </c>
      <c r="S22" s="30">
        <v>24.875999999999998</v>
      </c>
      <c r="T22" s="27">
        <v>32.298</v>
      </c>
      <c r="U22" s="20">
        <f t="shared" si="0"/>
        <v>129.83598649300532</v>
      </c>
      <c r="V22" s="20">
        <f t="shared" si="1"/>
        <v>91.54761904761905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69.78</v>
      </c>
      <c r="S23" s="30">
        <v>75.376</v>
      </c>
      <c r="T23" s="27">
        <v>80.776</v>
      </c>
      <c r="U23" s="20">
        <f t="shared" si="0"/>
        <v>107.16408405858628</v>
      </c>
      <c r="V23" s="20">
        <f t="shared" si="1"/>
        <v>115.75809687589566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70.32</v>
      </c>
      <c r="S24" s="30">
        <v>75.356</v>
      </c>
      <c r="T24" s="27">
        <v>71.958</v>
      </c>
      <c r="U24" s="20">
        <f t="shared" si="0"/>
        <v>95.49073730028134</v>
      </c>
      <c r="V24" s="20">
        <f t="shared" si="1"/>
        <v>102.32935153583618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162.46</v>
      </c>
      <c r="S25" s="30">
        <v>211.598</v>
      </c>
      <c r="T25" s="27">
        <v>207.97600000000003</v>
      </c>
      <c r="U25" s="20">
        <f t="shared" si="0"/>
        <v>98.28826359417387</v>
      </c>
      <c r="V25" s="20">
        <f t="shared" si="1"/>
        <v>128.01674258278962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73.26</v>
      </c>
      <c r="S26" s="30">
        <v>61.75600000000001</v>
      </c>
      <c r="T26" s="27">
        <v>62.376</v>
      </c>
      <c r="U26" s="20">
        <f t="shared" si="0"/>
        <v>101.00395103309798</v>
      </c>
      <c r="V26" s="20">
        <f t="shared" si="1"/>
        <v>85.14332514332513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47.15</v>
      </c>
      <c r="S27" s="30">
        <v>26.580000000000002</v>
      </c>
      <c r="T27" s="27">
        <v>33.029999999999994</v>
      </c>
      <c r="U27" s="20">
        <f t="shared" si="0"/>
        <v>124.26636568848754</v>
      </c>
      <c r="V27" s="20">
        <f t="shared" si="1"/>
        <v>70.05302226935312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181.09</v>
      </c>
      <c r="S28" s="30">
        <v>181.012</v>
      </c>
      <c r="T28" s="27">
        <v>180.892</v>
      </c>
      <c r="U28" s="20">
        <f t="shared" si="0"/>
        <v>99.93370605263739</v>
      </c>
      <c r="V28" s="20">
        <f t="shared" si="1"/>
        <v>99.89066210171738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146.23</v>
      </c>
      <c r="S29" s="30">
        <v>134.996</v>
      </c>
      <c r="T29" s="27">
        <v>142.495</v>
      </c>
      <c r="U29" s="20">
        <f t="shared" si="0"/>
        <v>105.55497940679723</v>
      </c>
      <c r="V29" s="20">
        <f t="shared" si="1"/>
        <v>97.44580455446899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139.66</v>
      </c>
      <c r="S32" s="30">
        <v>125.076</v>
      </c>
      <c r="T32" s="27">
        <v>120.82249999999999</v>
      </c>
      <c r="U32" s="20">
        <f t="shared" si="0"/>
        <v>96.59926764527167</v>
      </c>
      <c r="V32" s="20">
        <f t="shared" si="1"/>
        <v>86.5118860088787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165.91</v>
      </c>
      <c r="S33" s="30">
        <v>180.93</v>
      </c>
      <c r="T33" s="27">
        <v>173.03</v>
      </c>
      <c r="U33" s="20">
        <f t="shared" si="0"/>
        <v>95.63367048029625</v>
      </c>
      <c r="V33" s="20">
        <f t="shared" si="1"/>
        <v>104.29148333433788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157.59</v>
      </c>
      <c r="S34" s="30">
        <v>162.408</v>
      </c>
      <c r="T34" s="27">
        <v>171.608</v>
      </c>
      <c r="U34" s="20">
        <f t="shared" si="0"/>
        <v>105.66474557903554</v>
      </c>
      <c r="V34" s="20">
        <f t="shared" si="1"/>
        <v>108.8952344691922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47.96</v>
      </c>
      <c r="S35" s="30">
        <v>47.062</v>
      </c>
      <c r="T35" s="27">
        <v>47.062</v>
      </c>
      <c r="U35" s="20">
        <f t="shared" si="0"/>
        <v>100</v>
      </c>
      <c r="V35" s="20">
        <f t="shared" si="1"/>
        <v>98.12760633861551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57.96</v>
      </c>
      <c r="S36" s="30">
        <v>56.696000000000005</v>
      </c>
      <c r="T36" s="27">
        <v>53.98199999999999</v>
      </c>
      <c r="U36" s="20">
        <f t="shared" si="0"/>
        <v>95.21306617750808</v>
      </c>
      <c r="V36" s="20">
        <f t="shared" si="1"/>
        <v>93.1366459627329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200.04</v>
      </c>
      <c r="S37" s="30">
        <v>222.15</v>
      </c>
      <c r="T37" s="27">
        <v>222.15</v>
      </c>
      <c r="U37" s="20">
        <f t="shared" si="0"/>
        <v>100</v>
      </c>
      <c r="V37" s="20">
        <f t="shared" si="1"/>
        <v>111.05278944211159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440.42</v>
      </c>
      <c r="S38" s="30">
        <v>483.718</v>
      </c>
      <c r="T38" s="27">
        <v>485.11800000000005</v>
      </c>
      <c r="U38" s="20">
        <f t="shared" si="0"/>
        <v>100.28942483016965</v>
      </c>
      <c r="V38" s="20">
        <f t="shared" si="1"/>
        <v>110.148948730757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244.18</v>
      </c>
      <c r="S39" s="30">
        <v>257.392</v>
      </c>
      <c r="T39" s="27">
        <v>257.392</v>
      </c>
      <c r="U39" s="20">
        <f t="shared" si="0"/>
        <v>100</v>
      </c>
      <c r="V39" s="20">
        <f t="shared" si="1"/>
        <v>105.41076255221557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417.12</v>
      </c>
      <c r="S40" s="30">
        <v>387.14</v>
      </c>
      <c r="T40" s="27">
        <v>389.14</v>
      </c>
      <c r="U40" s="20">
        <f t="shared" si="0"/>
        <v>100.51660897866405</v>
      </c>
      <c r="V40" s="20">
        <f t="shared" si="1"/>
        <v>93.2920981971615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5.49</v>
      </c>
      <c r="S41" s="30">
        <v>5.29</v>
      </c>
      <c r="T41" s="27">
        <v>5.34</v>
      </c>
      <c r="U41" s="20">
        <f t="shared" si="0"/>
        <v>100.94517958412096</v>
      </c>
      <c r="V41" s="20">
        <f t="shared" si="1"/>
        <v>97.26775956284153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97.95</v>
      </c>
      <c r="S42" s="30">
        <v>101.556</v>
      </c>
      <c r="T42" s="27">
        <v>102.556</v>
      </c>
      <c r="U42" s="20">
        <f t="shared" si="0"/>
        <v>100.98467840403325</v>
      </c>
      <c r="V42" s="20">
        <f t="shared" si="1"/>
        <v>104.70239918325677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68.71</v>
      </c>
      <c r="S43" s="30">
        <v>58.688</v>
      </c>
      <c r="T43" s="27">
        <v>62.418000000000006</v>
      </c>
      <c r="U43" s="20">
        <f t="shared" si="0"/>
        <v>106.35564340239914</v>
      </c>
      <c r="V43" s="20">
        <f t="shared" si="1"/>
        <v>90.84267210013101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16.46</v>
      </c>
      <c r="S44" s="30">
        <v>14.776</v>
      </c>
      <c r="T44" s="27">
        <v>15.315999999999999</v>
      </c>
      <c r="U44" s="20">
        <f t="shared" si="0"/>
        <v>103.65457498646452</v>
      </c>
      <c r="V44" s="20">
        <f t="shared" si="1"/>
        <v>93.04981773997568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743.2</v>
      </c>
      <c r="S45" s="30">
        <v>744.6</v>
      </c>
      <c r="T45" s="27">
        <v>780.8</v>
      </c>
      <c r="U45" s="20">
        <f t="shared" si="0"/>
        <v>104.86167069567551</v>
      </c>
      <c r="V45" s="20">
        <f t="shared" si="1"/>
        <v>105.05920344456403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1520</v>
      </c>
      <c r="S46" s="30">
        <v>1138.8</v>
      </c>
      <c r="T46" s="27">
        <v>1138.8</v>
      </c>
      <c r="U46" s="20">
        <f t="shared" si="0"/>
        <v>100</v>
      </c>
      <c r="V46" s="20">
        <f>T46/R46*100</f>
        <v>74.92105263157895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4713.66</v>
      </c>
      <c r="S47" s="22">
        <v>4590.84</v>
      </c>
      <c r="T47" s="26">
        <v>4657.72</v>
      </c>
      <c r="U47" s="32">
        <f t="shared" si="0"/>
        <v>101.45681400353747</v>
      </c>
      <c r="V47" s="32">
        <f>T47/R47*100</f>
        <v>98.81323642350107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2020-03-03T13:11:20Z</cp:lastPrinted>
  <dcterms:created xsi:type="dcterms:W3CDTF">2011-01-24T12:16:55Z</dcterms:created>
  <dcterms:modified xsi:type="dcterms:W3CDTF">2020-04-01T08:24:06Z</dcterms:modified>
  <cp:category/>
  <cp:version/>
  <cp:contentType/>
  <cp:contentStatus/>
</cp:coreProperties>
</file>