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<sst xmlns="http://schemas.openxmlformats.org/spreadsheetml/2006/main" count="111" uniqueCount="73">
  <si>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</si>
  <si>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</si>
  <si>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</si>
  <si>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</si>
  <si>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</si>
  <si>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</si>
  <si>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</si>
  <si>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</si>
  <si>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</si>
  <si>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</si>
  <si>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</si>
  <si>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</si>
  <si>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</si>
  <si>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</si>
  <si>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</si>
  <si>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</si>
  <si>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</si>
  <si>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</si>
  <si>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</si>
  <si>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</si>
  <si>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</si>
  <si>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</si>
  <si>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</si>
  <si>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</si>
  <si>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</si>
  <si>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</si>
  <si>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</si>
  <si>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</si>
  <si>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</si>
  <si>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</si>
  <si>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</si>
  <si>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</si>
  <si>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</si>
  <si>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</si>
  <si>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</si>
  <si>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</si>
  <si>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</si>
  <si>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</si>
  <si>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</si>
  <si>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</si>
  <si>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</si>
  <si>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</si>
  <si>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</si>
  <si>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</si>
  <si>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</si>
  <si>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</si>
  <si>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</si>
  <si>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</si>
  <si>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</si>
  <si>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</si>
  <si>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</si>
  <si>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</si>
  <si>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</si>
  <si>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</si>
  <si>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</si>
  <si>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</si>
  <si>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</si>
  <si>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</si>
  <si>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</si>
  <si>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</si>
  <si>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</si>
  <si>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</si>
  <si>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</si>
  <si>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</si>
  <si>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</si>
  <si>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</si>
  <si>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</si>
  <si>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март 2019</t>
  </si>
  <si>
    <t>апрель 2019 в % к</t>
  </si>
  <si>
    <t>марту 2019</t>
  </si>
  <si>
    <t>апрелю 2018</t>
  </si>
  <si>
    <t>апрель 2019</t>
  </si>
  <si>
    <t>апрель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</si>
</sst>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7" sqref="W3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73.02</v>
      </c>
      <c r="S6" s="30">
        <v>65.53800000000001</v>
      </c>
      <c r="T6" s="27">
        <v>68.12</v>
      </c>
      <c r="U6" s="20">
        <f>T6/S6*100</f>
        <v>103.93969910586223</v>
      </c>
      <c r="V6" s="20">
        <f>T6/R6*100</f>
        <v>93.28950972336347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18.78</v>
      </c>
      <c r="S7" s="30">
        <v>28.47</v>
      </c>
      <c r="T7" s="27">
        <v>28.01</v>
      </c>
      <c r="U7" s="20">
        <f aca="true" t="shared" si="0" ref="U7:U47">T7/S7*100</f>
        <v>98.3842641376888</v>
      </c>
      <c r="V7" s="20">
        <f aca="true" t="shared" si="1" ref="V7:V45">T7/R7*100</f>
        <v>149.14802981895633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42.8</v>
      </c>
      <c r="S8" s="30">
        <v>41.75</v>
      </c>
      <c r="T8" s="27">
        <v>41.35</v>
      </c>
      <c r="U8" s="20">
        <f t="shared" si="0"/>
        <v>99.04191616766468</v>
      </c>
      <c r="V8" s="20">
        <f t="shared" si="1"/>
        <v>96.61214953271029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28.86</v>
      </c>
      <c r="S9" s="30">
        <v>31.815999999999995</v>
      </c>
      <c r="T9" s="27">
        <v>31.2</v>
      </c>
      <c r="U9" s="20">
        <f t="shared" si="0"/>
        <v>98.06386723661052</v>
      </c>
      <c r="V9" s="20">
        <f t="shared" si="1"/>
        <v>108.10810810810811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27.74</v>
      </c>
      <c r="S10" s="30">
        <v>69.80600000000001</v>
      </c>
      <c r="T10" s="27">
        <v>68.69</v>
      </c>
      <c r="U10" s="20">
        <f t="shared" si="0"/>
        <v>98.40128355728733</v>
      </c>
      <c r="V10" s="20">
        <f t="shared" si="1"/>
        <v>247.62076423936557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25.06</v>
      </c>
      <c r="S11" s="30">
        <v>33.414</v>
      </c>
      <c r="T11" s="27">
        <v>31.4</v>
      </c>
      <c r="U11" s="20">
        <f t="shared" si="0"/>
        <v>93.97258634105464</v>
      </c>
      <c r="V11" s="20">
        <f t="shared" si="1"/>
        <v>125.29928172386273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28.56</v>
      </c>
      <c r="S12" s="30">
        <v>35.35</v>
      </c>
      <c r="T12" s="27">
        <v>35.23</v>
      </c>
      <c r="U12" s="20">
        <f t="shared" si="0"/>
        <v>99.66053748231964</v>
      </c>
      <c r="V12" s="20">
        <f t="shared" si="1"/>
        <v>123.35434173669466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60.3</v>
      </c>
      <c r="S13" s="31">
        <v>78.33</v>
      </c>
      <c r="T13" s="28">
        <v>78.33</v>
      </c>
      <c r="U13" s="20">
        <f t="shared" si="0"/>
        <v>100</v>
      </c>
      <c r="V13" s="20">
        <f t="shared" si="1"/>
        <v>129.90049751243782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39.8</v>
      </c>
      <c r="S14" s="31">
        <v>44.982000000000006</v>
      </c>
      <c r="T14" s="28">
        <v>45.46</v>
      </c>
      <c r="U14" s="20">
        <f t="shared" si="0"/>
        <v>101.06264728113466</v>
      </c>
      <c r="V14" s="20">
        <f t="shared" si="1"/>
        <v>114.2211055276382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34.09</v>
      </c>
      <c r="S15" s="30">
        <v>45.378</v>
      </c>
      <c r="T15" s="27">
        <v>50.03</v>
      </c>
      <c r="U15" s="20">
        <f t="shared" si="0"/>
        <v>110.2516638018423</v>
      </c>
      <c r="V15" s="20">
        <f t="shared" si="1"/>
        <v>146.75858022880607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29.06</v>
      </c>
      <c r="S16" s="30">
        <v>18.708</v>
      </c>
      <c r="T16" s="27">
        <v>19.34</v>
      </c>
      <c r="U16" s="20">
        <f t="shared" si="0"/>
        <v>103.37823391062648</v>
      </c>
      <c r="V16" s="20">
        <f t="shared" si="1"/>
        <v>66.55196145905025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75.56</v>
      </c>
      <c r="S17" s="30">
        <v>85.96</v>
      </c>
      <c r="T17" s="27">
        <v>87.84</v>
      </c>
      <c r="U17" s="20">
        <f t="shared" si="0"/>
        <v>102.18706375058169</v>
      </c>
      <c r="V17" s="20">
        <f t="shared" si="1"/>
        <v>116.25198517734252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113.51</v>
      </c>
      <c r="S18" s="30">
        <v>141.77</v>
      </c>
      <c r="T18" s="27">
        <v>117.57</v>
      </c>
      <c r="U18" s="20">
        <f t="shared" si="0"/>
        <v>82.93009804613105</v>
      </c>
      <c r="V18" s="20">
        <f t="shared" si="1"/>
        <v>103.57677737644259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127.43</v>
      </c>
      <c r="S19" s="30">
        <v>146</v>
      </c>
      <c r="T19" s="27">
        <v>141.76</v>
      </c>
      <c r="U19" s="20">
        <f t="shared" si="0"/>
        <v>97.0958904109589</v>
      </c>
      <c r="V19" s="20">
        <f t="shared" si="1"/>
        <v>111.24538962567682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45.14</v>
      </c>
      <c r="S20" s="30">
        <v>35.077999999999996</v>
      </c>
      <c r="T20" s="27">
        <v>41.1</v>
      </c>
      <c r="U20" s="20">
        <f t="shared" si="0"/>
        <v>117.16745538514171</v>
      </c>
      <c r="V20" s="20">
        <f t="shared" si="1"/>
        <v>91.05006645990252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46.94</v>
      </c>
      <c r="S21" s="30">
        <v>27.936</v>
      </c>
      <c r="T21" s="27">
        <v>26.08</v>
      </c>
      <c r="U21" s="20">
        <f t="shared" si="0"/>
        <v>93.35624284077892</v>
      </c>
      <c r="V21" s="20">
        <f t="shared" si="1"/>
        <v>55.56028973157222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21.74</v>
      </c>
      <c r="S22" s="30">
        <v>35.276</v>
      </c>
      <c r="T22" s="27">
        <v>39.68</v>
      </c>
      <c r="U22" s="20">
        <f t="shared" si="0"/>
        <v>112.48440866311371</v>
      </c>
      <c r="V22" s="20">
        <f t="shared" si="1"/>
        <v>182.52069917203312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87.54</v>
      </c>
      <c r="S23" s="30">
        <v>69.778</v>
      </c>
      <c r="T23" s="27">
        <v>68.94</v>
      </c>
      <c r="U23" s="20">
        <f t="shared" si="0"/>
        <v>98.79904841067383</v>
      </c>
      <c r="V23" s="20">
        <f t="shared" si="1"/>
        <v>78.75257025359834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65.94</v>
      </c>
      <c r="S24" s="30">
        <v>70.31800000000001</v>
      </c>
      <c r="T24" s="27">
        <v>61.1</v>
      </c>
      <c r="U24" s="20">
        <f t="shared" si="0"/>
        <v>86.89098097215505</v>
      </c>
      <c r="V24" s="20">
        <f t="shared" si="1"/>
        <v>92.65999393387929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178.3</v>
      </c>
      <c r="S25" s="30">
        <v>162.458</v>
      </c>
      <c r="T25" s="27">
        <v>155.98</v>
      </c>
      <c r="U25" s="20">
        <f t="shared" si="0"/>
        <v>96.0125078481823</v>
      </c>
      <c r="V25" s="20">
        <f t="shared" si="1"/>
        <v>87.48177229388669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72.92</v>
      </c>
      <c r="S26" s="30">
        <v>73.256</v>
      </c>
      <c r="T26" s="27">
        <v>72.88</v>
      </c>
      <c r="U26" s="20">
        <f t="shared" si="0"/>
        <v>99.48673146226929</v>
      </c>
      <c r="V26" s="20">
        <f t="shared" si="1"/>
        <v>99.94514536478331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33.81</v>
      </c>
      <c r="S27" s="30">
        <v>47.15400000000001</v>
      </c>
      <c r="T27" s="27">
        <v>41.26</v>
      </c>
      <c r="U27" s="20">
        <f t="shared" si="0"/>
        <v>87.50053017771555</v>
      </c>
      <c r="V27" s="20">
        <f t="shared" si="1"/>
        <v>122.03490091688849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169.09</v>
      </c>
      <c r="S28" s="30">
        <v>181.092</v>
      </c>
      <c r="T28" s="27">
        <v>167.27</v>
      </c>
      <c r="U28" s="20">
        <f t="shared" si="0"/>
        <v>92.3674154573366</v>
      </c>
      <c r="V28" s="20">
        <f t="shared" si="1"/>
        <v>98.92365012715123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88.77</v>
      </c>
      <c r="S29" s="30">
        <v>146.228</v>
      </c>
      <c r="T29" s="27">
        <v>138.4</v>
      </c>
      <c r="U29" s="20">
        <f t="shared" si="0"/>
        <v>94.64671608720629</v>
      </c>
      <c r="V29" s="20">
        <f t="shared" si="1"/>
        <v>155.90852765573956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280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132.14285714285714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267.92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111.97372349955211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110.14</v>
      </c>
      <c r="S32" s="30">
        <v>139.658</v>
      </c>
      <c r="T32" s="27">
        <v>125.54</v>
      </c>
      <c r="U32" s="20">
        <f t="shared" si="0"/>
        <v>89.89101949046959</v>
      </c>
      <c r="V32" s="20">
        <f t="shared" si="1"/>
        <v>113.98220446704195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102.99</v>
      </c>
      <c r="S33" s="30">
        <v>165.91</v>
      </c>
      <c r="T33" s="27">
        <v>165.91</v>
      </c>
      <c r="U33" s="20">
        <f t="shared" si="0"/>
        <v>100</v>
      </c>
      <c r="V33" s="20">
        <f t="shared" si="1"/>
        <v>161.0933100301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144.36</v>
      </c>
      <c r="S34" s="30">
        <v>157.588</v>
      </c>
      <c r="T34" s="27">
        <v>160.39</v>
      </c>
      <c r="U34" s="20">
        <f t="shared" si="0"/>
        <v>101.77805416656089</v>
      </c>
      <c r="V34" s="20">
        <f t="shared" si="1"/>
        <v>111.1041839844832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43.31</v>
      </c>
      <c r="S35" s="30">
        <v>47.956</v>
      </c>
      <c r="T35" s="27">
        <v>45.36</v>
      </c>
      <c r="U35" s="20">
        <f t="shared" si="0"/>
        <v>94.58670447910585</v>
      </c>
      <c r="V35" s="20">
        <f t="shared" si="1"/>
        <v>104.73331794042946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59.31</v>
      </c>
      <c r="S36" s="30">
        <v>57.956</v>
      </c>
      <c r="T36" s="27">
        <v>53.76</v>
      </c>
      <c r="U36" s="20">
        <f t="shared" si="0"/>
        <v>92.76002484643521</v>
      </c>
      <c r="V36" s="20">
        <f t="shared" si="1"/>
        <v>90.64238745574102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194.7</v>
      </c>
      <c r="S37" s="30">
        <v>200.042</v>
      </c>
      <c r="T37" s="27">
        <v>194.68</v>
      </c>
      <c r="U37" s="20">
        <f t="shared" si="0"/>
        <v>97.31956289179273</v>
      </c>
      <c r="V37" s="20">
        <f t="shared" si="1"/>
        <v>99.98972778633797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359.47</v>
      </c>
      <c r="S38" s="30">
        <v>440.418</v>
      </c>
      <c r="T38" s="27">
        <v>464.54</v>
      </c>
      <c r="U38" s="20">
        <f t="shared" si="0"/>
        <v>105.47706951123705</v>
      </c>
      <c r="V38" s="20">
        <f t="shared" si="1"/>
        <v>129.22914290483212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217.8</v>
      </c>
      <c r="S39" s="30">
        <v>244.18200000000002</v>
      </c>
      <c r="T39" s="27">
        <v>241.83</v>
      </c>
      <c r="U39" s="20">
        <f t="shared" si="0"/>
        <v>99.03678403813548</v>
      </c>
      <c r="V39" s="20">
        <f t="shared" si="1"/>
        <v>111.03305785123968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321.92</v>
      </c>
      <c r="S40" s="30">
        <v>417.12</v>
      </c>
      <c r="T40" s="27">
        <v>398.9</v>
      </c>
      <c r="U40" s="20">
        <f t="shared" si="0"/>
        <v>95.6319524357499</v>
      </c>
      <c r="V40" s="20">
        <f t="shared" si="1"/>
        <v>123.91277335984094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5.29</v>
      </c>
      <c r="S41" s="30">
        <v>5.49</v>
      </c>
      <c r="T41" s="27">
        <v>5.59</v>
      </c>
      <c r="U41" s="20">
        <f t="shared" si="0"/>
        <v>101.8214936247723</v>
      </c>
      <c r="V41" s="20">
        <f t="shared" si="1"/>
        <v>105.67107750472589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95.32</v>
      </c>
      <c r="S42" s="30">
        <v>97.954</v>
      </c>
      <c r="T42" s="27">
        <v>92.63</v>
      </c>
      <c r="U42" s="20">
        <f t="shared" si="0"/>
        <v>94.5647957204402</v>
      </c>
      <c r="V42" s="20">
        <f t="shared" si="1"/>
        <v>97.17792698279479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57.71</v>
      </c>
      <c r="S43" s="30">
        <v>68.71</v>
      </c>
      <c r="T43" s="27">
        <v>66.74</v>
      </c>
      <c r="U43" s="20">
        <f t="shared" si="0"/>
        <v>97.13287731043516</v>
      </c>
      <c r="V43" s="20">
        <f t="shared" si="1"/>
        <v>115.6472015248657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14.8</v>
      </c>
      <c r="S44" s="30">
        <v>16.463333333333335</v>
      </c>
      <c r="T44" s="27">
        <v>14.72</v>
      </c>
      <c r="U44" s="20">
        <f t="shared" si="0"/>
        <v>89.41081190524397</v>
      </c>
      <c r="V44" s="20">
        <f t="shared" si="1"/>
        <v>99.45945945945945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828.3</v>
      </c>
      <c r="S45" s="30">
        <v>743.2</v>
      </c>
      <c r="T45" s="27">
        <v>755</v>
      </c>
      <c r="U45" s="20">
        <f t="shared" si="0"/>
        <v>101.58772874058127</v>
      </c>
      <c r="V45" s="20">
        <f t="shared" si="1"/>
        <v>91.15054931788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1480.9</v>
      </c>
      <c r="S46" s="30">
        <v>1520</v>
      </c>
      <c r="T46" s="27">
        <v>1555.9</v>
      </c>
      <c r="U46" s="20">
        <f t="shared" si="0"/>
        <v>102.36184210526315</v>
      </c>
      <c r="V46" s="20">
        <f>T46/R46*100</f>
        <v>105.064487811466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4248.56</v>
      </c>
      <c r="S47" s="22">
        <v>4713.66</v>
      </c>
      <c r="T47" s="26">
        <v>4643.46</v>
      </c>
      <c r="U47" s="32">
        <f t="shared" si="0"/>
        <v>98.51071142169779</v>
      </c>
      <c r="V47" s="32">
        <f>T47/R47*100</f>
        <v>109.29491404146346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2019-02-27T07:18:16Z</cp:lastPrinted>
  <dcterms:created xsi:type="dcterms:W3CDTF">2011-01-24T12:16:55Z</dcterms:created>
  <dcterms:modified xsi:type="dcterms:W3CDTF">2019-04-26T05:31:17Z</dcterms:modified>
  <cp:category/>
  <cp:version/>
  <cp:contentType/>
  <cp:contentStatus/>
</cp:coreProperties>
</file>