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<sst xmlns="http://schemas.openxmlformats.org/spreadsheetml/2006/main" count="111" uniqueCount="73">
  <si>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</si>
  <si>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</si>
  <si>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</si>
  <si>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</si>
  <si>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</si>
  <si>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</si>
  <si>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</si>
  <si>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</si>
  <si>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</si>
  <si>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</si>
  <si>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</si>
  <si>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</si>
  <si>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</si>
  <si>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</si>
  <si>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</si>
  <si>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</si>
  <si>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</si>
  <si>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</si>
  <si>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</si>
  <si>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</si>
  <si>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</si>
  <si>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</si>
  <si>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</si>
  <si>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</si>
  <si>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</si>
  <si>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</si>
  <si>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</si>
  <si>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</si>
  <si>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</si>
  <si>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</si>
  <si>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</si>
  <si>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</si>
  <si>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</si>
  <si>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</si>
  <si>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</si>
  <si>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</si>
  <si>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</si>
  <si>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</si>
  <si>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</si>
  <si>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</si>
  <si>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</si>
  <si>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</si>
  <si>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</si>
  <si>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</si>
  <si>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</si>
  <si>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</si>
  <si>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</si>
  <si>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</si>
  <si>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</si>
  <si>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</si>
  <si>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</si>
  <si>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</si>
  <si>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</si>
  <si>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</si>
  <si>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</si>
  <si>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</si>
  <si>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</si>
  <si>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</si>
  <si>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</si>
  <si>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</si>
  <si>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</si>
  <si>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</si>
  <si>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</si>
  <si>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</si>
  <si>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</si>
  <si>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</si>
  <si>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</si>
  <si>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2020</t>
  </si>
  <si>
    <t>декабрь 2019</t>
  </si>
  <si>
    <t>декабрь 2020</t>
  </si>
  <si>
    <t>декабрь 2020 в % к</t>
  </si>
  <si>
    <t>ноябрю 2020</t>
  </si>
  <si>
    <t>декабрю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</si>
</sst>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31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70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69</v>
      </c>
      <c r="U5" s="26" t="s">
        <v>71</v>
      </c>
      <c r="V5" s="26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73.83</v>
      </c>
      <c r="S6" s="27">
        <v>92.97</v>
      </c>
      <c r="T6" s="27">
        <v>90.74</v>
      </c>
      <c r="U6" s="20">
        <f>T6/S6*100</f>
        <v>97.60137678821124</v>
      </c>
      <c r="V6" s="20">
        <f>T6/R6*100</f>
        <v>122.90396857645942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24.46</v>
      </c>
      <c r="S7" s="27">
        <v>32.15</v>
      </c>
      <c r="T7" s="27">
        <v>33.45</v>
      </c>
      <c r="U7" s="20">
        <f aca="true" t="shared" si="0" ref="U7:U47">T7/S7*100</f>
        <v>104.04354587869365</v>
      </c>
      <c r="V7" s="20">
        <f aca="true" t="shared" si="1" ref="V7:V45">T7/R7*100</f>
        <v>136.75388389206867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52.15</v>
      </c>
      <c r="S8" s="27">
        <v>53.16</v>
      </c>
      <c r="T8" s="27">
        <v>53.25</v>
      </c>
      <c r="U8" s="20">
        <f t="shared" si="0"/>
        <v>100.16930022573365</v>
      </c>
      <c r="V8" s="20">
        <f t="shared" si="1"/>
        <v>102.10930009587729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54.81</v>
      </c>
      <c r="S9" s="27">
        <v>75.32</v>
      </c>
      <c r="T9" s="27">
        <v>75.33</v>
      </c>
      <c r="U9" s="20">
        <f t="shared" si="0"/>
        <v>100.01327668613915</v>
      </c>
      <c r="V9" s="20">
        <f t="shared" si="1"/>
        <v>137.4384236453202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47.93</v>
      </c>
      <c r="S10" s="27">
        <v>39.94</v>
      </c>
      <c r="T10" s="27">
        <v>39.94</v>
      </c>
      <c r="U10" s="20">
        <f t="shared" si="0"/>
        <v>100</v>
      </c>
      <c r="V10" s="20">
        <f t="shared" si="1"/>
        <v>83.32985604005842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33.92</v>
      </c>
      <c r="S11" s="27">
        <v>48.05</v>
      </c>
      <c r="T11" s="27">
        <v>48.24</v>
      </c>
      <c r="U11" s="20">
        <f t="shared" si="0"/>
        <v>100.39542143600417</v>
      </c>
      <c r="V11" s="20">
        <f t="shared" si="1"/>
        <v>142.21698113207546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36.38</v>
      </c>
      <c r="S12" s="27">
        <v>38.05</v>
      </c>
      <c r="T12" s="27">
        <v>38.27</v>
      </c>
      <c r="U12" s="20">
        <f t="shared" si="0"/>
        <v>100.57818659658346</v>
      </c>
      <c r="V12" s="20">
        <f t="shared" si="1"/>
        <v>105.19516217702034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79.62</v>
      </c>
      <c r="S13" s="28">
        <v>79.4</v>
      </c>
      <c r="T13" s="28">
        <v>82.65</v>
      </c>
      <c r="U13" s="20">
        <f t="shared" si="0"/>
        <v>104.09319899244332</v>
      </c>
      <c r="V13" s="20">
        <f t="shared" si="1"/>
        <v>103.80557648831952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45.96</v>
      </c>
      <c r="S14" s="28">
        <v>47.89</v>
      </c>
      <c r="T14" s="28">
        <v>48.89</v>
      </c>
      <c r="U14" s="20">
        <f t="shared" si="0"/>
        <v>102.08811860513678</v>
      </c>
      <c r="V14" s="20">
        <f t="shared" si="1"/>
        <v>106.37510879025238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54.11</v>
      </c>
      <c r="S15" s="27">
        <v>69.98</v>
      </c>
      <c r="T15" s="27">
        <v>69.98</v>
      </c>
      <c r="U15" s="20">
        <f t="shared" si="0"/>
        <v>100</v>
      </c>
      <c r="V15" s="20">
        <f t="shared" si="1"/>
        <v>129.32914433561265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15.18</v>
      </c>
      <c r="S16" s="27">
        <v>23.59</v>
      </c>
      <c r="T16" s="27">
        <v>25.4</v>
      </c>
      <c r="U16" s="20">
        <f t="shared" si="0"/>
        <v>107.67274268757947</v>
      </c>
      <c r="V16" s="20">
        <f t="shared" si="1"/>
        <v>167.3254281949934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67.89</v>
      </c>
      <c r="S17" s="27">
        <v>59.91</v>
      </c>
      <c r="T17" s="27">
        <v>58.25</v>
      </c>
      <c r="U17" s="20">
        <f t="shared" si="0"/>
        <v>97.22917709898181</v>
      </c>
      <c r="V17" s="20">
        <f t="shared" si="1"/>
        <v>85.80055972897334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103.54</v>
      </c>
      <c r="S18" s="27">
        <v>117.9</v>
      </c>
      <c r="T18" s="27">
        <v>156.43</v>
      </c>
      <c r="U18" s="20">
        <f t="shared" si="0"/>
        <v>132.6802374893978</v>
      </c>
      <c r="V18" s="20">
        <f t="shared" si="1"/>
        <v>151.08170755263666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106.58</v>
      </c>
      <c r="S19" s="27">
        <v>114.57</v>
      </c>
      <c r="T19" s="27">
        <v>132.87</v>
      </c>
      <c r="U19" s="20">
        <f t="shared" si="0"/>
        <v>115.97276774024614</v>
      </c>
      <c r="V19" s="20">
        <f t="shared" si="1"/>
        <v>124.66691686995685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19.16</v>
      </c>
      <c r="S20" s="27">
        <v>26.99</v>
      </c>
      <c r="T20" s="27">
        <v>29.8</v>
      </c>
      <c r="U20" s="20">
        <f t="shared" si="0"/>
        <v>110.41126343090035</v>
      </c>
      <c r="V20" s="20">
        <f t="shared" si="1"/>
        <v>155.53235908141963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25.7</v>
      </c>
      <c r="S21" s="27">
        <v>29.69</v>
      </c>
      <c r="T21" s="27">
        <v>30.6</v>
      </c>
      <c r="U21" s="20">
        <f t="shared" si="0"/>
        <v>103.06500505220613</v>
      </c>
      <c r="V21" s="20">
        <f t="shared" si="1"/>
        <v>119.06614785992218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24.28</v>
      </c>
      <c r="S22" s="27">
        <v>22.79</v>
      </c>
      <c r="T22" s="27">
        <v>23.8</v>
      </c>
      <c r="U22" s="20">
        <f t="shared" si="0"/>
        <v>104.43176831943836</v>
      </c>
      <c r="V22" s="20">
        <f t="shared" si="1"/>
        <v>98.02306425041186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62.08</v>
      </c>
      <c r="S23" s="27">
        <v>82.83</v>
      </c>
      <c r="T23" s="27">
        <v>81.1</v>
      </c>
      <c r="U23" s="20">
        <f t="shared" si="0"/>
        <v>97.9113847639744</v>
      </c>
      <c r="V23" s="20">
        <f t="shared" si="1"/>
        <v>130.63788659793815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84.5</v>
      </c>
      <c r="S24" s="27">
        <v>126.96</v>
      </c>
      <c r="T24" s="27">
        <v>112.86</v>
      </c>
      <c r="U24" s="20">
        <f t="shared" si="0"/>
        <v>88.89413988657844</v>
      </c>
      <c r="V24" s="20">
        <f t="shared" si="1"/>
        <v>133.5621301775148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113.76</v>
      </c>
      <c r="S25" s="27">
        <v>128.98</v>
      </c>
      <c r="T25" s="27">
        <v>142.8</v>
      </c>
      <c r="U25" s="20">
        <f t="shared" si="0"/>
        <v>110.71483951000157</v>
      </c>
      <c r="V25" s="20">
        <f t="shared" si="1"/>
        <v>125.52742616033757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58.78</v>
      </c>
      <c r="S26" s="27">
        <v>64.09</v>
      </c>
      <c r="T26" s="27">
        <v>69.3</v>
      </c>
      <c r="U26" s="20">
        <f t="shared" si="0"/>
        <v>108.12919332189108</v>
      </c>
      <c r="V26" s="20">
        <f t="shared" si="1"/>
        <v>117.89724396053079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26.32</v>
      </c>
      <c r="S27" s="27">
        <v>50.12</v>
      </c>
      <c r="T27" s="27">
        <v>49.68</v>
      </c>
      <c r="U27" s="20">
        <f t="shared" si="0"/>
        <v>99.122106943336</v>
      </c>
      <c r="V27" s="20">
        <f t="shared" si="1"/>
        <v>188.75379939209728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171.57</v>
      </c>
      <c r="S28" s="27">
        <v>204.54</v>
      </c>
      <c r="T28" s="27">
        <v>231.7</v>
      </c>
      <c r="U28" s="20">
        <f t="shared" si="0"/>
        <v>113.27857631759069</v>
      </c>
      <c r="V28" s="20">
        <f t="shared" si="1"/>
        <v>135.04691962464298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133.16</v>
      </c>
      <c r="S29" s="27">
        <v>127.99</v>
      </c>
      <c r="T29" s="27">
        <v>128.18</v>
      </c>
      <c r="U29" s="20">
        <f t="shared" si="0"/>
        <v>100.14844909758575</v>
      </c>
      <c r="V29" s="20">
        <f t="shared" si="1"/>
        <v>96.26013817963354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27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27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127.66</v>
      </c>
      <c r="S32" s="27">
        <v>125.56</v>
      </c>
      <c r="T32" s="27">
        <v>126.4</v>
      </c>
      <c r="U32" s="20">
        <f t="shared" si="0"/>
        <v>100.66900286715514</v>
      </c>
      <c r="V32" s="20">
        <f t="shared" si="1"/>
        <v>99.01300328998904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169.45</v>
      </c>
      <c r="S33" s="27">
        <v>155.55</v>
      </c>
      <c r="T33" s="27">
        <v>177.25</v>
      </c>
      <c r="U33" s="20">
        <f t="shared" si="0"/>
        <v>113.9504982320797</v>
      </c>
      <c r="V33" s="20">
        <f t="shared" si="1"/>
        <v>104.60312776630276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179.17</v>
      </c>
      <c r="S34" s="27">
        <v>167.32</v>
      </c>
      <c r="T34" s="27">
        <v>192.48</v>
      </c>
      <c r="U34" s="20">
        <f t="shared" si="0"/>
        <v>115.03705474539805</v>
      </c>
      <c r="V34" s="20">
        <f t="shared" si="1"/>
        <v>107.42869900094882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48.82</v>
      </c>
      <c r="S35" s="27">
        <v>45.39</v>
      </c>
      <c r="T35" s="27">
        <v>45.39</v>
      </c>
      <c r="U35" s="20">
        <f t="shared" si="0"/>
        <v>100</v>
      </c>
      <c r="V35" s="20">
        <f t="shared" si="1"/>
        <v>92.97419090536665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55.24</v>
      </c>
      <c r="S36" s="27">
        <v>53.04</v>
      </c>
      <c r="T36" s="27">
        <v>56.06</v>
      </c>
      <c r="U36" s="20">
        <f t="shared" si="0"/>
        <v>105.69381598793363</v>
      </c>
      <c r="V36" s="20">
        <f t="shared" si="1"/>
        <v>101.48443157132512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216.14</v>
      </c>
      <c r="S37" s="27">
        <v>183.77</v>
      </c>
      <c r="T37" s="27">
        <v>168.83</v>
      </c>
      <c r="U37" s="20">
        <f t="shared" si="0"/>
        <v>91.87027262338793</v>
      </c>
      <c r="V37" s="20">
        <f t="shared" si="1"/>
        <v>78.11140927176831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483.72</v>
      </c>
      <c r="S38" s="27">
        <v>535.15</v>
      </c>
      <c r="T38" s="27">
        <v>473.62</v>
      </c>
      <c r="U38" s="20">
        <f t="shared" si="0"/>
        <v>88.50228907782865</v>
      </c>
      <c r="V38" s="20">
        <f t="shared" si="1"/>
        <v>97.91201521541387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259.39</v>
      </c>
      <c r="S39" s="27">
        <v>227.28</v>
      </c>
      <c r="T39" s="27">
        <v>201.25</v>
      </c>
      <c r="U39" s="20">
        <f t="shared" si="0"/>
        <v>88.5471664906723</v>
      </c>
      <c r="V39" s="20">
        <f t="shared" si="1"/>
        <v>77.58587455183316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382.76</v>
      </c>
      <c r="S40" s="27">
        <v>401.94</v>
      </c>
      <c r="T40" s="27">
        <v>401.8</v>
      </c>
      <c r="U40" s="20">
        <f t="shared" si="0"/>
        <v>99.96516893068618</v>
      </c>
      <c r="V40" s="20">
        <f t="shared" si="1"/>
        <v>104.97439648866131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6.35</v>
      </c>
      <c r="S41" s="27">
        <v>6.44</v>
      </c>
      <c r="T41" s="27">
        <v>7.5</v>
      </c>
      <c r="U41" s="20">
        <f t="shared" si="0"/>
        <v>116.45962732919256</v>
      </c>
      <c r="V41" s="20">
        <f t="shared" si="1"/>
        <v>118.11023622047246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103.09</v>
      </c>
      <c r="S42" s="27">
        <v>111.95</v>
      </c>
      <c r="T42" s="27">
        <v>117.16</v>
      </c>
      <c r="U42" s="20">
        <f t="shared" si="0"/>
        <v>104.65386333184456</v>
      </c>
      <c r="V42" s="20">
        <f t="shared" si="1"/>
        <v>113.64826850324958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66.36</v>
      </c>
      <c r="S43" s="27">
        <v>96.86</v>
      </c>
      <c r="T43" s="27">
        <v>108.68</v>
      </c>
      <c r="U43" s="20">
        <f t="shared" si="0"/>
        <v>112.20317984720216</v>
      </c>
      <c r="V43" s="20">
        <f t="shared" si="1"/>
        <v>163.77335744424352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14.4</v>
      </c>
      <c r="S44" s="27">
        <v>15.99</v>
      </c>
      <c r="T44" s="27">
        <v>15.99</v>
      </c>
      <c r="U44" s="20">
        <f t="shared" si="0"/>
        <v>100</v>
      </c>
      <c r="V44" s="20">
        <f t="shared" si="1"/>
        <v>111.04166666666666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734.6</v>
      </c>
      <c r="S45" s="27">
        <v>863.89</v>
      </c>
      <c r="T45" s="27">
        <v>973.44</v>
      </c>
      <c r="U45" s="20">
        <f t="shared" si="0"/>
        <v>112.68101262892267</v>
      </c>
      <c r="V45" s="20">
        <f t="shared" si="1"/>
        <v>132.51293220800434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1138.8</v>
      </c>
      <c r="S46" s="27">
        <v>1199.6</v>
      </c>
      <c r="T46" s="27">
        <v>1199.6</v>
      </c>
      <c r="U46" s="20">
        <f t="shared" si="0"/>
        <v>100</v>
      </c>
      <c r="V46" s="20">
        <f>T46/R46*100</f>
        <v>105.33895328415876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4463.78</v>
      </c>
      <c r="S47" s="22">
        <v>4683.62</v>
      </c>
      <c r="T47" s="22">
        <v>4770.41</v>
      </c>
      <c r="U47" s="29">
        <f t="shared" si="0"/>
        <v>101.85305383442721</v>
      </c>
      <c r="V47" s="29">
        <f>T47/R47*100</f>
        <v>106.86929015318856</v>
      </c>
    </row>
    <row r="48" spans="1:19" s="1" customFormat="1" ht="12.75" customHeight="1">
      <c r="A48" s="8"/>
      <c r="B48" s="9"/>
      <c r="C48" s="10"/>
      <c r="R48" s="23"/>
      <c r="S48" s="30"/>
    </row>
    <row r="49" spans="1:22" ht="38.25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2020-11-27T06:06:04Z</cp:lastPrinted>
  <dcterms:created xsi:type="dcterms:W3CDTF">2011-01-24T12:16:55Z</dcterms:created>
  <dcterms:modified xsi:type="dcterms:W3CDTF">2020-12-23T08:38:39Z</dcterms:modified>
  <cp:category/>
  <cp:version/>
  <cp:contentType/>
  <cp:contentStatus/>
</cp:coreProperties>
</file>