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548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<sst xmlns="http://schemas.openxmlformats.org/spreadsheetml/2006/main" count="111" uniqueCount="73">
  <si>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</si>
  <si>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</si>
  <si>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</si>
  <si>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</si>
  <si>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</si>
  <si>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</si>
  <si>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</si>
  <si>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</si>
  <si>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</si>
  <si>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</si>
  <si>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</si>
  <si>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</si>
  <si>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</si>
  <si>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</si>
  <si>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</si>
  <si>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</si>
  <si>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</si>
  <si>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</si>
  <si>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</si>
  <si>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</si>
  <si>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</si>
  <si>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</si>
  <si>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</si>
  <si>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</si>
  <si>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</si>
  <si>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</si>
  <si>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</si>
  <si>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</si>
  <si>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</si>
  <si>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</si>
  <si>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</si>
  <si>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</si>
  <si>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</si>
  <si>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</si>
  <si>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</si>
  <si>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</si>
  <si>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</si>
  <si>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</si>
  <si>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</si>
  <si>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</si>
  <si>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</si>
  <si>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</si>
  <si>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</si>
  <si>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</si>
  <si>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</si>
  <si>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</si>
  <si>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</si>
  <si>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</si>
  <si>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</si>
  <si>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</si>
  <si>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</si>
  <si>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</si>
  <si>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</si>
  <si>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</si>
  <si>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</si>
  <si>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</si>
  <si>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</si>
  <si>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</si>
  <si>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</si>
  <si>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</si>
  <si>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</si>
  <si>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</si>
  <si>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</si>
  <si>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</si>
  <si>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</si>
  <si>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</si>
  <si>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</si>
  <si>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2020</t>
  </si>
  <si>
    <t>май 2019</t>
  </si>
  <si>
    <t>май 2020</t>
  </si>
  <si>
    <t>апрелю 2020</t>
  </si>
  <si>
    <t>маю 2019</t>
  </si>
  <si>
    <t>май 2020 в % 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</si>
</sst>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3" fillId="24" borderId="10" xfId="52" applyNumberFormat="1" applyFont="1" applyFill="1" applyBorder="1" applyAlignment="1">
      <alignment horizontal="center" vertical="center"/>
      <protection/>
    </xf>
    <xf numFmtId="2" fontId="3" fillId="24" borderId="10" xfId="52" applyNumberFormat="1" applyFont="1" applyFill="1" applyBorder="1" applyAlignment="1">
      <alignment horizontal="center" vertical="center" wrapText="1"/>
      <protection/>
    </xf>
    <xf numFmtId="2" fontId="9" fillId="2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2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" sqref="S5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72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67</v>
      </c>
      <c r="T5" s="21" t="s">
        <v>69</v>
      </c>
      <c r="U5" s="29" t="s">
        <v>70</v>
      </c>
      <c r="V5" s="29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67.88</v>
      </c>
      <c r="S6" s="30">
        <v>105.772</v>
      </c>
      <c r="T6" s="27">
        <v>92.99</v>
      </c>
      <c r="U6" s="20">
        <f>T6/S6*100</f>
        <v>87.9155163937526</v>
      </c>
      <c r="V6" s="20">
        <f>T6/R6*100</f>
        <v>136.99175014731878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28.01</v>
      </c>
      <c r="S7" s="30">
        <v>29.860000000000003</v>
      </c>
      <c r="T7" s="27">
        <v>26.88</v>
      </c>
      <c r="U7" s="20">
        <f aca="true" t="shared" si="0" ref="U7:U47">T7/S7*100</f>
        <v>90.020093770931</v>
      </c>
      <c r="V7" s="20">
        <f aca="true" t="shared" si="1" ref="V7:V45">T7/R7*100</f>
        <v>95.96572652624063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42.26</v>
      </c>
      <c r="S8" s="30">
        <v>72.90599999999999</v>
      </c>
      <c r="T8" s="27">
        <v>56.86</v>
      </c>
      <c r="U8" s="20">
        <f t="shared" si="0"/>
        <v>77.99083751680247</v>
      </c>
      <c r="V8" s="20">
        <f t="shared" si="1"/>
        <v>134.5480359678183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30.17</v>
      </c>
      <c r="S9" s="30">
        <v>72.21199999999999</v>
      </c>
      <c r="T9" s="27">
        <v>77.24</v>
      </c>
      <c r="U9" s="20">
        <f t="shared" si="0"/>
        <v>106.9628316623276</v>
      </c>
      <c r="V9" s="20">
        <f t="shared" si="1"/>
        <v>256.0159098442161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66.25</v>
      </c>
      <c r="S10" s="30">
        <v>60.254</v>
      </c>
      <c r="T10" s="27">
        <v>52.008</v>
      </c>
      <c r="U10" s="20">
        <f t="shared" si="0"/>
        <v>86.31460152023102</v>
      </c>
      <c r="V10" s="20">
        <f t="shared" si="1"/>
        <v>78.50264150943397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32.54</v>
      </c>
      <c r="S11" s="30">
        <v>36.288</v>
      </c>
      <c r="T11" s="27">
        <v>36.852</v>
      </c>
      <c r="U11" s="20">
        <f t="shared" si="0"/>
        <v>101.55423280423281</v>
      </c>
      <c r="V11" s="20">
        <f t="shared" si="1"/>
        <v>113.25138291333742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34.47</v>
      </c>
      <c r="S12" s="30">
        <v>69.608</v>
      </c>
      <c r="T12" s="27">
        <v>42.208000000000006</v>
      </c>
      <c r="U12" s="20">
        <f t="shared" si="0"/>
        <v>60.63670842431905</v>
      </c>
      <c r="V12" s="20">
        <f t="shared" si="1"/>
        <v>122.44850594720049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78.33</v>
      </c>
      <c r="S13" s="31">
        <v>80.436</v>
      </c>
      <c r="T13" s="28">
        <v>81.29599999999999</v>
      </c>
      <c r="U13" s="20">
        <f t="shared" si="0"/>
        <v>101.06917300711122</v>
      </c>
      <c r="V13" s="20">
        <f t="shared" si="1"/>
        <v>103.78654410825992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45.79</v>
      </c>
      <c r="S14" s="31">
        <v>45.96</v>
      </c>
      <c r="T14" s="28">
        <v>48.215999999999994</v>
      </c>
      <c r="U14" s="20">
        <f t="shared" si="0"/>
        <v>104.90861618798955</v>
      </c>
      <c r="V14" s="20">
        <f t="shared" si="1"/>
        <v>105.29810002183882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50.33</v>
      </c>
      <c r="S15" s="30">
        <v>53.748000000000005</v>
      </c>
      <c r="T15" s="27">
        <v>55.794000000000004</v>
      </c>
      <c r="U15" s="20">
        <f t="shared" si="0"/>
        <v>103.80665327081937</v>
      </c>
      <c r="V15" s="20">
        <f t="shared" si="1"/>
        <v>110.85634810252336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26.54</v>
      </c>
      <c r="S16" s="30">
        <v>20.877999999999997</v>
      </c>
      <c r="T16" s="27">
        <v>29.156</v>
      </c>
      <c r="U16" s="20">
        <f t="shared" si="0"/>
        <v>139.64939170418626</v>
      </c>
      <c r="V16" s="20">
        <f t="shared" si="1"/>
        <v>109.85681989449887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87.59</v>
      </c>
      <c r="S17" s="30">
        <v>77.26</v>
      </c>
      <c r="T17" s="27">
        <v>75.99</v>
      </c>
      <c r="U17" s="20">
        <f t="shared" si="0"/>
        <v>98.35619984468029</v>
      </c>
      <c r="V17" s="20">
        <f t="shared" si="1"/>
        <v>86.75647905011988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109.8</v>
      </c>
      <c r="S18" s="30">
        <v>115.97</v>
      </c>
      <c r="T18" s="27">
        <v>117.91</v>
      </c>
      <c r="U18" s="20">
        <f t="shared" si="0"/>
        <v>101.67284642579976</v>
      </c>
      <c r="V18" s="20">
        <f t="shared" si="1"/>
        <v>107.38615664845173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121.94</v>
      </c>
      <c r="S19" s="30">
        <v>149.98</v>
      </c>
      <c r="T19" s="27">
        <v>140.08</v>
      </c>
      <c r="U19" s="20">
        <f t="shared" si="0"/>
        <v>93.39911988265104</v>
      </c>
      <c r="V19" s="20">
        <f t="shared" si="1"/>
        <v>114.87616860751191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48.64</v>
      </c>
      <c r="S20" s="30">
        <v>38.778000000000006</v>
      </c>
      <c r="T20" s="27">
        <v>45.176</v>
      </c>
      <c r="U20" s="20">
        <f t="shared" si="0"/>
        <v>116.49904585074009</v>
      </c>
      <c r="V20" s="20">
        <f t="shared" si="1"/>
        <v>92.87828947368422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35.56</v>
      </c>
      <c r="S21" s="30">
        <v>35.576</v>
      </c>
      <c r="T21" s="27">
        <v>38.394</v>
      </c>
      <c r="U21" s="20">
        <f t="shared" si="0"/>
        <v>107.92107038452889</v>
      </c>
      <c r="V21" s="20">
        <f t="shared" si="1"/>
        <v>107.96962879640044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49.06</v>
      </c>
      <c r="S22" s="30">
        <v>50.556</v>
      </c>
      <c r="T22" s="27">
        <v>45.99400000000001</v>
      </c>
      <c r="U22" s="20">
        <f t="shared" si="0"/>
        <v>90.97634306511593</v>
      </c>
      <c r="V22" s="20">
        <f t="shared" si="1"/>
        <v>93.750509580106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70.76</v>
      </c>
      <c r="S23" s="30">
        <v>90.176</v>
      </c>
      <c r="T23" s="27">
        <v>94.394</v>
      </c>
      <c r="U23" s="20">
        <f t="shared" si="0"/>
        <v>104.67751951738822</v>
      </c>
      <c r="V23" s="20">
        <f t="shared" si="1"/>
        <v>133.40022611644997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65.1</v>
      </c>
      <c r="S24" s="30">
        <v>86.376</v>
      </c>
      <c r="T24" s="27">
        <v>85.296</v>
      </c>
      <c r="U24" s="20">
        <f t="shared" si="0"/>
        <v>98.74965268130036</v>
      </c>
      <c r="V24" s="20">
        <f t="shared" si="1"/>
        <v>131.0230414746544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204.58</v>
      </c>
      <c r="S25" s="30">
        <v>193.958</v>
      </c>
      <c r="T25" s="27">
        <v>206.958</v>
      </c>
      <c r="U25" s="20">
        <f t="shared" si="0"/>
        <v>106.70248198063499</v>
      </c>
      <c r="V25" s="20">
        <f t="shared" si="1"/>
        <v>101.16238146446376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68.5</v>
      </c>
      <c r="S26" s="30">
        <v>71.576</v>
      </c>
      <c r="T26" s="27">
        <v>69.136</v>
      </c>
      <c r="U26" s="20">
        <f t="shared" si="0"/>
        <v>96.59103610148654</v>
      </c>
      <c r="V26" s="20">
        <f t="shared" si="1"/>
        <v>100.92846715328467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40.64</v>
      </c>
      <c r="S27" s="30">
        <v>35.992</v>
      </c>
      <c r="T27" s="27">
        <v>33.864</v>
      </c>
      <c r="U27" s="20">
        <f t="shared" si="0"/>
        <v>94.08757501667037</v>
      </c>
      <c r="V27" s="20">
        <f t="shared" si="1"/>
        <v>83.32677165354329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161.17</v>
      </c>
      <c r="S28" s="30">
        <v>191.772</v>
      </c>
      <c r="T28" s="27">
        <v>191.772</v>
      </c>
      <c r="U28" s="20">
        <f t="shared" si="0"/>
        <v>100</v>
      </c>
      <c r="V28" s="20">
        <f t="shared" si="1"/>
        <v>118.98740460383446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136.98</v>
      </c>
      <c r="S29" s="30">
        <v>130.796</v>
      </c>
      <c r="T29" s="27">
        <v>130.796</v>
      </c>
      <c r="U29" s="20">
        <f t="shared" si="0"/>
        <v>100</v>
      </c>
      <c r="V29" s="20">
        <f t="shared" si="1"/>
        <v>95.48547233172727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130.14</v>
      </c>
      <c r="S32" s="30">
        <v>131.458</v>
      </c>
      <c r="T32" s="27">
        <v>125.81599999999999</v>
      </c>
      <c r="U32" s="20">
        <f t="shared" si="0"/>
        <v>95.70813491761626</v>
      </c>
      <c r="V32" s="20">
        <f t="shared" si="1"/>
        <v>96.67742431227909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165.91</v>
      </c>
      <c r="S33" s="30">
        <v>168.91</v>
      </c>
      <c r="T33" s="27">
        <v>172.98</v>
      </c>
      <c r="U33" s="20">
        <f t="shared" si="0"/>
        <v>102.40956722514949</v>
      </c>
      <c r="V33" s="20">
        <f t="shared" si="1"/>
        <v>104.26134651316978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163.69</v>
      </c>
      <c r="S34" s="30">
        <v>170.128</v>
      </c>
      <c r="T34" s="27">
        <v>170.128</v>
      </c>
      <c r="U34" s="20">
        <f t="shared" si="0"/>
        <v>100</v>
      </c>
      <c r="V34" s="20">
        <f t="shared" si="1"/>
        <v>103.93304416885576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44.93</v>
      </c>
      <c r="S35" s="30">
        <v>47.882</v>
      </c>
      <c r="T35" s="27">
        <v>49.836</v>
      </c>
      <c r="U35" s="20">
        <f t="shared" si="0"/>
        <v>104.08086546092477</v>
      </c>
      <c r="V35" s="20">
        <f t="shared" si="1"/>
        <v>110.91920765635433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53.34</v>
      </c>
      <c r="S36" s="30">
        <v>54.96999999999999</v>
      </c>
      <c r="T36" s="27">
        <v>58.24</v>
      </c>
      <c r="U36" s="20">
        <f t="shared" si="0"/>
        <v>105.94869929052213</v>
      </c>
      <c r="V36" s="20">
        <f t="shared" si="1"/>
        <v>109.18635170603675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199.6</v>
      </c>
      <c r="S37" s="30">
        <v>225.40200000000004</v>
      </c>
      <c r="T37" s="27">
        <v>224.65600000000003</v>
      </c>
      <c r="U37" s="20">
        <f t="shared" si="0"/>
        <v>99.66903576720702</v>
      </c>
      <c r="V37" s="20">
        <f t="shared" si="1"/>
        <v>112.55310621242486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478.98</v>
      </c>
      <c r="S38" s="30">
        <v>533.598</v>
      </c>
      <c r="T38" s="27">
        <v>533.298</v>
      </c>
      <c r="U38" s="20">
        <f t="shared" si="0"/>
        <v>99.94377790021703</v>
      </c>
      <c r="V38" s="20">
        <f t="shared" si="1"/>
        <v>111.34034824001003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246.03</v>
      </c>
      <c r="S39" s="30">
        <v>262.742</v>
      </c>
      <c r="T39" s="27">
        <v>262.742</v>
      </c>
      <c r="U39" s="20">
        <f t="shared" si="0"/>
        <v>100</v>
      </c>
      <c r="V39" s="20">
        <f t="shared" si="1"/>
        <v>106.79266756086656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406.1</v>
      </c>
      <c r="S40" s="30">
        <v>396.73999999999995</v>
      </c>
      <c r="T40" s="27">
        <v>406.76</v>
      </c>
      <c r="U40" s="20">
        <f t="shared" si="0"/>
        <v>102.52558350557041</v>
      </c>
      <c r="V40" s="20">
        <f t="shared" si="1"/>
        <v>100.16252154641714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5.19</v>
      </c>
      <c r="S41" s="30">
        <v>6.1</v>
      </c>
      <c r="T41" s="27">
        <v>5.57</v>
      </c>
      <c r="U41" s="20">
        <f t="shared" si="0"/>
        <v>91.31147540983608</v>
      </c>
      <c r="V41" s="20">
        <f t="shared" si="1"/>
        <v>107.32177263969172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92.63</v>
      </c>
      <c r="S42" s="30">
        <v>105.934</v>
      </c>
      <c r="T42" s="27">
        <v>106.922</v>
      </c>
      <c r="U42" s="20">
        <f t="shared" si="0"/>
        <v>100.93265618215115</v>
      </c>
      <c r="V42" s="20">
        <f t="shared" si="1"/>
        <v>115.42912663284032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61.44</v>
      </c>
      <c r="S43" s="30">
        <v>67.97200000000001</v>
      </c>
      <c r="T43" s="27">
        <v>66.574</v>
      </c>
      <c r="U43" s="20">
        <f t="shared" si="0"/>
        <v>97.94327075854761</v>
      </c>
      <c r="V43" s="20">
        <f t="shared" si="1"/>
        <v>108.35611979166666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15.22</v>
      </c>
      <c r="S44" s="30">
        <v>15.216</v>
      </c>
      <c r="T44" s="27">
        <v>15.148000000000001</v>
      </c>
      <c r="U44" s="20">
        <f t="shared" si="0"/>
        <v>99.55310199789696</v>
      </c>
      <c r="V44" s="20">
        <f t="shared" si="1"/>
        <v>99.52693823915901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755</v>
      </c>
      <c r="S45" s="30">
        <v>746.92</v>
      </c>
      <c r="T45" s="27">
        <v>746.92</v>
      </c>
      <c r="U45" s="20">
        <f t="shared" si="0"/>
        <v>100</v>
      </c>
      <c r="V45" s="20">
        <f t="shared" si="1"/>
        <v>98.9298013245033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1555.9</v>
      </c>
      <c r="S46" s="30">
        <v>1088.8</v>
      </c>
      <c r="T46" s="27">
        <v>1088.8</v>
      </c>
      <c r="U46" s="20">
        <f t="shared" si="0"/>
        <v>100</v>
      </c>
      <c r="V46" s="20">
        <f>T46/R46*100</f>
        <v>69.97879041069477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4781.53</v>
      </c>
      <c r="S47" s="22">
        <v>4889.04</v>
      </c>
      <c r="T47" s="26">
        <v>4988.36</v>
      </c>
      <c r="U47" s="32">
        <f t="shared" si="0"/>
        <v>102.03148266326313</v>
      </c>
      <c r="V47" s="32">
        <f>T47/R47*100</f>
        <v>104.3256028927979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2020-04-29T10:48:24Z</cp:lastPrinted>
  <dcterms:created xsi:type="dcterms:W3CDTF">2011-01-24T12:16:55Z</dcterms:created>
  <dcterms:modified xsi:type="dcterms:W3CDTF">2020-06-10T06:54:22Z</dcterms:modified>
  <cp:category/>
  <cp:version/>
  <cp:contentType/>
  <cp:contentStatus/>
</cp:coreProperties>
</file>