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<sst xmlns="http://schemas.openxmlformats.org/spreadsheetml/2006/main" count="575" uniqueCount="136">
  <si>
    <t>Ед. изм.</t>
  </si>
  <si>
    <t>Очередной финансовый год и плановый период</t>
  </si>
  <si>
    <t>П ПМУ</t>
  </si>
  <si>
    <t>ОМУ</t>
  </si>
  <si>
    <t>Δ  МУ</t>
  </si>
  <si>
    <t>Отклонение</t>
  </si>
  <si>
    <t>МБУ "Многофункциональный центр развития г. Переславля"</t>
  </si>
  <si>
    <t>1. Выдача разрешений на установку рекламных конструкций</t>
  </si>
  <si>
    <t>Показатели, характеризующие объём оказания услуги:</t>
  </si>
  <si>
    <t>1. Разрешение на установку рекламных конструкций</t>
  </si>
  <si>
    <t>шт.</t>
  </si>
  <si>
    <t>Показатель не учитывался</t>
  </si>
  <si>
    <t>Показатели, характеризующие качество оказания услуги:</t>
  </si>
  <si>
    <t>1. Удовлетворенность потребителя</t>
  </si>
  <si>
    <t>%</t>
  </si>
  <si>
    <t>2. Выдача разрешений (регистрации) на производство инженерных изысканий на территории г. Переславля-Залесского</t>
  </si>
  <si>
    <t>1.Разрешение на производство инженерных изысканий</t>
  </si>
  <si>
    <t>1.  Удовлетворенность потребителя  (%)</t>
  </si>
  <si>
    <t>3. Предоставление выписок из правил землепользования и застройки</t>
  </si>
  <si>
    <t>1.Выписка из правил землепользования и застройки</t>
  </si>
  <si>
    <t>1.Удовлетворенность потребителя (%)</t>
  </si>
  <si>
    <t>4. Заключение договоров социального и специализированного найма жилых помещений</t>
  </si>
  <si>
    <t>1.Договор социального и специализированного найма жилого помещения</t>
  </si>
  <si>
    <t>5. Выдача ордера на производство земляных работ</t>
  </si>
  <si>
    <t>1.Ордер на производство земляных работ</t>
  </si>
  <si>
    <t>6. Сбор и комплектация документов к расчетам платы за негативное воздействие на окружающую среду, заполненных по форме согласно действующему законодательству, от плательщиков г. Переславля-Залесского и предоставление их в Управление Росприроднадзора по Ярославской области.</t>
  </si>
  <si>
    <t>1. Документы к расчету платы на негативное воздействие на окружающую среду</t>
  </si>
  <si>
    <t xml:space="preserve">1. Удовлетворенность потребителя </t>
  </si>
  <si>
    <t>Управление образования</t>
  </si>
  <si>
    <t>1. Реализация основных общеобразовательных программ дошкольного образования</t>
  </si>
  <si>
    <t>1. Количество воспитанников</t>
  </si>
  <si>
    <t>человек</t>
  </si>
  <si>
    <t>2. Реализация основных общеобразовательных программ начального,  основного, среднего (полного) общего  образования.</t>
  </si>
  <si>
    <t>2. Среднегодовое число детей, получающих начальное общее образование в соответствии с ГОС</t>
  </si>
  <si>
    <t>3. Число детей, получающих начальное общее образование в соответствии с ФГОС</t>
  </si>
  <si>
    <t>4. Среднегодовое число детей, получающих основное общее образование в соотвсетствии с ГОС</t>
  </si>
  <si>
    <t>5. Среднегодовое число детей, получающих основное общее образование в соотвсетствии с ФГОС</t>
  </si>
  <si>
    <t>3.Реализация дополнительных образовательных программ.</t>
  </si>
  <si>
    <t>Число обучающихся, получающих дополнительное образование</t>
  </si>
  <si>
    <t>4. Оказание психолого-педагогической и медико-социальной помощи детям</t>
  </si>
  <si>
    <t>Число потребителей муниципальной услуги</t>
  </si>
  <si>
    <t>МУ КЦСОН "Надежда"</t>
  </si>
  <si>
    <t>Услуга 1.Социальное обслуживание граждан пожилого возраста и инвалидов на дому</t>
  </si>
  <si>
    <t>количество потребителей</t>
  </si>
  <si>
    <t>чел</t>
  </si>
  <si>
    <t>1. Удовлетворенность потребителей</t>
  </si>
  <si>
    <t>Услуга 2.Социальное  обслуживание граждан пожилого возраста и инвалидов в отделениях с проживанием</t>
  </si>
  <si>
    <t>Количество потребителей</t>
  </si>
  <si>
    <t>Удовлетворенность потребителя</t>
  </si>
  <si>
    <t>Услуга 3. Полустационарное социальное обслуживание граждан</t>
  </si>
  <si>
    <t>Услуга 4. Оказание транспортных услуг гражданам города, имеющих инвалидность по заболеванию почек(гемодиализ) из средств бюджета г.Переславля-Залесского</t>
  </si>
  <si>
    <t>1. Количество учащихся</t>
  </si>
  <si>
    <t>1. Сохранение контингента обучающихся в течение учебного года</t>
  </si>
  <si>
    <t>2. Доля учащихся учреждения, обучающихся по утвержденным образовательным программам</t>
  </si>
  <si>
    <t>3. Число участников школьных, городских, областных, региональных, всероссийских, международных детских и юношеских детских, юношеских музыкальных конкурсов</t>
  </si>
  <si>
    <t>4. Доля педагогов учреждения, имеющих среднее специальное или высшее образование по преподаваемой деятельности</t>
  </si>
  <si>
    <t>5. Доля классов, оснащенных специальным профильным оборудованием, от общего числа классов</t>
  </si>
  <si>
    <t>6. Доля классов, требующих текущего ремонта</t>
  </si>
  <si>
    <t>7. Доля специального профильного оборудования, степень износа которого составляет свыше 75%</t>
  </si>
  <si>
    <t>8. Количество жалоб детей или их законных представителей</t>
  </si>
  <si>
    <t>Кол-во жалоб</t>
  </si>
  <si>
    <t>9. Количество учащихся, участвующих в концертно-просветительской деятельности</t>
  </si>
  <si>
    <t>10. Количество учащихся - участников коллективов (старший хор, младший хор, оркестр русских народных инструментов, фольклорный ансамбль и др.)</t>
  </si>
  <si>
    <t>11. Количество предписаний надзорных органов</t>
  </si>
  <si>
    <t>Предписания</t>
  </si>
  <si>
    <t>12. Число судебных актов</t>
  </si>
  <si>
    <t>Судебные акты</t>
  </si>
  <si>
    <t>0,0,%</t>
  </si>
  <si>
    <t>1.Среднегодовое число учащихся, получающих дополнительное художественное образование.</t>
  </si>
  <si>
    <t>1.Доля педагогов художественных образовательных учреждений, имеющих среднее специальное или высшее образование по преподаваемой специальности.</t>
  </si>
  <si>
    <t>2. Доля классов художественных образовательных учреждений, оснащенным специальным профильным оборудованием</t>
  </si>
  <si>
    <t>3. Доля классов художественных образовательных учреждений, требующих текущего ремонта</t>
  </si>
  <si>
    <t>4. Доля учащихся образовательных учреждений, обучающихся по утвержденным образовательным программам</t>
  </si>
  <si>
    <t>5. Число жалоб детей или их законных представителей на организацию дополнительного художественного образования</t>
  </si>
  <si>
    <t>Жалобы</t>
  </si>
  <si>
    <t>6. Число участников городских региональных, всероссийских и международных детских и юношеских художественных выставок и конкурсов</t>
  </si>
  <si>
    <t>Человек</t>
  </si>
  <si>
    <t>7. Доля аттестованных выпускников по отношению  к набору соответствующего года</t>
  </si>
  <si>
    <t>8.  Количество предписаний надзорных органов</t>
  </si>
  <si>
    <t>Предписание</t>
  </si>
  <si>
    <t>9.Число судебных актов об удовлетворении требований истца в отношении учреждений, оказывающих услогу, судебные акты</t>
  </si>
  <si>
    <t>Акт</t>
  </si>
  <si>
    <t>3. Библиотечное, библиографическое и информационное обслуживание пользователей библиотеки (МУК ГБО)</t>
  </si>
  <si>
    <t>1.Число зарегистрированных пользователей</t>
  </si>
  <si>
    <t>1.Динамика количества зарегистрированных пользователей по сравнению с пердыдущим годом; динамика количества посещений по сравнению с предыдущим годом</t>
  </si>
  <si>
    <t>Кол-во посещений/количество пользователей</t>
  </si>
  <si>
    <t>4. Показ спектаклей, концертов и концертных программ, кинопрограмм и иных зрелищных программ (МУК КДЦ Плещей)</t>
  </si>
  <si>
    <t>1. Количество публичных показов на стационаре и на гастролях</t>
  </si>
  <si>
    <t>Мероприятие</t>
  </si>
  <si>
    <t>1. Доля мероприятий для детей до 14 лет</t>
  </si>
  <si>
    <t>2. Доля информационно-просветительских мероприятий</t>
  </si>
  <si>
    <t>3. Количество жалоб на качество проводимых мероприятий</t>
  </si>
  <si>
    <t>жалоба</t>
  </si>
  <si>
    <t>4. Количество предписаний надзорных органов</t>
  </si>
  <si>
    <t>Количество человек</t>
  </si>
  <si>
    <t>1. Эффективность оказанной услуги, дальнейшее трудоустройство, положительные отзывы, сроки выполняемой услуги</t>
  </si>
  <si>
    <t>2. Удовлетворенность потребителя от получаемой услуги; отсутствие жалобы на поставщика</t>
  </si>
  <si>
    <t>1. Количество обратившихся</t>
  </si>
  <si>
    <t>1. Удовлетворенность потребителя от получаемой услуги; отсутствие жалобы на поставщика</t>
  </si>
  <si>
    <t>Количество записей</t>
  </si>
  <si>
    <t>Эффективность оказанной услуги, положительные отзывы, сроки выполняемой услуги</t>
  </si>
  <si>
    <t>1. Среднегодовое число детей, получающих начальное общее, основное общее и среднее  общее образование.</t>
  </si>
  <si>
    <t>6. Среднегодовое число детей, получающих среднее  общее образование.</t>
  </si>
  <si>
    <t>2016 год</t>
  </si>
  <si>
    <t>*</t>
  </si>
  <si>
    <t>7.Организация по требованию населения общественных экологических экспертиз</t>
  </si>
  <si>
    <t>1. Количество проведенных экспертиз</t>
  </si>
  <si>
    <t xml:space="preserve">2. Количество обратившихся </t>
  </si>
  <si>
    <t>семей</t>
  </si>
  <si>
    <t>1.Количество записей внесенных в трудовую книжку</t>
  </si>
  <si>
    <t>Количество граждан</t>
  </si>
  <si>
    <t>2.Количество граждан получивших информацию</t>
  </si>
  <si>
    <t xml:space="preserve">ОМУ </t>
  </si>
  <si>
    <t>6. Содействие  трудовой занятости молодежи (МУ МЦ)</t>
  </si>
  <si>
    <t xml:space="preserve"> 7. Оказание социально-психологической помощи молодежи, молодым семьям;  опекунам (попечителям) несовершеннолетних лиц (МУ МЦ)</t>
  </si>
  <si>
    <t>8. Внесение записей о деятельности волонтера в личную книжку, предоставление информации о направлениях добровольческой (волонтерской) деятельности (МУ МЦ)</t>
  </si>
  <si>
    <t>5. Реализация дополнительных образовательных программ (ДЮСШ, ДЮСШ 2)</t>
  </si>
  <si>
    <t>2017 год</t>
  </si>
  <si>
    <t>Прошлый период</t>
  </si>
  <si>
    <t>Текущий  период</t>
  </si>
  <si>
    <t>7.Среднегодовое число детей, зачисленных в качестве экстернов для прохождения промежуточной аттестации и государственной итоговой аттестации</t>
  </si>
  <si>
    <t>Управление культуры</t>
  </si>
  <si>
    <t>9. Предоставление информации о направлениях добровольческой (волонтерской) деятельности(МУ МЦ)</t>
  </si>
  <si>
    <t>1.Количество граждан получивших информацию</t>
  </si>
  <si>
    <t>3. Реализация дополнительных образовательных  программ  (МОУ ДО ДШИ г. Переславля-Залесского)</t>
  </si>
  <si>
    <t>1.Сохранение контингента обучающихся в течении учебного года</t>
  </si>
  <si>
    <t>3. Число участников школьных, городских, областных, региональных, всероссийских, международных детских и юношеских детских, юношеских музыкальных, художественных конкурсов</t>
  </si>
  <si>
    <t>кол-во жалоб</t>
  </si>
  <si>
    <t>10. Доля аттестованных выпускников по отношению к набору соответствующего года</t>
  </si>
  <si>
    <t>11. Количество учащихся-участников коллективов</t>
  </si>
  <si>
    <t>12. Количество предписаний надзорных органов</t>
  </si>
  <si>
    <t>1 акт</t>
  </si>
  <si>
    <t>13. Число судебных актов</t>
  </si>
  <si>
    <t>Информация о результатах оценки потребности в муниципальных  услугах ( натуральном выражении) по г.Переславлю-Залесскому по состоянию на 01.07.2015г.</t>
  </si>
  <si>
    <t>1. Реализация дополнительных образовательных программ  (МОУ ДОД ДМШ г. Переславля-Залесского) с 01.01.2015-04.05.2015г.г.</t>
  </si>
  <si>
    <t>2. Реализация дополнительных образовательных  программ  (МОУ ДОД ДХШ г. Переславля-Залесского)с 01.01.2015 по 04.05.2015г.г.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</si>
</sst>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_ ;[Red]\-0\ "/>
    <numFmt numFmtId="166" formatCode="0.0"/>
    <numFmt numFmtId="167" formatCode="#,##0&quot;р.&quot;"/>
    <numFmt numFmtId="168" formatCode="#,##0_р_."/>
    <numFmt numFmtId="169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/>
      <top>
        <color indexed="63"/>
      </top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/>
    </xf>
    <xf numFmtId="0" fontId="4" fillId="0" borderId="20" xfId="0" applyFont="1" applyFill="1" applyBorder="1" applyAlignment="1">
      <alignment horizontal="justify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justify" vertical="center"/>
    </xf>
    <xf numFmtId="0" fontId="4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justify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justify" wrapText="1"/>
    </xf>
    <xf numFmtId="0" fontId="43" fillId="0" borderId="11" xfId="0" applyFont="1" applyBorder="1" applyAlignment="1">
      <alignment horizontal="justify" wrapText="1"/>
    </xf>
    <xf numFmtId="0" fontId="43" fillId="0" borderId="18" xfId="0" applyFont="1" applyBorder="1" applyAlignment="1">
      <alignment horizontal="justify" wrapText="1"/>
    </xf>
    <xf numFmtId="0" fontId="44" fillId="33" borderId="12" xfId="0" applyFont="1" applyFill="1" applyBorder="1" applyAlignment="1">
      <alignment horizontal="justify" wrapText="1"/>
    </xf>
    <xf numFmtId="0" fontId="45" fillId="0" borderId="31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33" borderId="0" xfId="0" applyFont="1" applyFill="1" applyBorder="1" applyAlignment="1">
      <alignment vertical="top" wrapText="1"/>
    </xf>
    <xf numFmtId="0" fontId="45" fillId="33" borderId="33" xfId="0" applyFont="1" applyFill="1" applyBorder="1" applyAlignment="1">
      <alignment horizontal="justify"/>
    </xf>
    <xf numFmtId="0" fontId="45" fillId="33" borderId="33" xfId="0" applyFont="1" applyFill="1" applyBorder="1" applyAlignment="1">
      <alignment horizontal="justify" wrapText="1"/>
    </xf>
    <xf numFmtId="0" fontId="45" fillId="33" borderId="20" xfId="0" applyFont="1" applyFill="1" applyBorder="1" applyAlignment="1">
      <alignment horizontal="justify" wrapText="1"/>
    </xf>
    <xf numFmtId="0" fontId="45" fillId="33" borderId="27" xfId="0" applyFont="1" applyFill="1" applyBorder="1" applyAlignment="1">
      <alignment horizontal="justify" wrapText="1"/>
    </xf>
    <xf numFmtId="0" fontId="45" fillId="33" borderId="34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42" fillId="31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36" xfId="0" applyNumberFormat="1" applyFont="1" applyBorder="1" applyAlignment="1">
      <alignment horizontal="center" vertical="center" wrapText="1"/>
    </xf>
    <xf numFmtId="9" fontId="6" fillId="0" borderId="37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9" fontId="6" fillId="0" borderId="30" xfId="0" applyNumberFormat="1" applyFont="1" applyBorder="1" applyAlignment="1">
      <alignment horizontal="center" vertical="center" wrapText="1"/>
    </xf>
    <xf numFmtId="9" fontId="6" fillId="0" borderId="38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65" fontId="6" fillId="33" borderId="18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10" fontId="6" fillId="0" borderId="14" xfId="0" applyNumberFormat="1" applyFont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164" fontId="45" fillId="0" borderId="14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justify" vertical="center"/>
    </xf>
    <xf numFmtId="0" fontId="44" fillId="0" borderId="12" xfId="0" applyFont="1" applyBorder="1" applyAlignment="1">
      <alignment horizontal="center" vertical="center"/>
    </xf>
    <xf numFmtId="164" fontId="45" fillId="0" borderId="27" xfId="0" applyNumberFormat="1" applyFont="1" applyBorder="1" applyAlignment="1">
      <alignment horizontal="center" vertical="center" wrapText="1"/>
    </xf>
    <xf numFmtId="0" fontId="45" fillId="0" borderId="27" xfId="0" applyNumberFormat="1" applyFont="1" applyBorder="1" applyAlignment="1">
      <alignment horizontal="center" vertical="center" wrapText="1"/>
    </xf>
    <xf numFmtId="9" fontId="45" fillId="0" borderId="27" xfId="0" applyNumberFormat="1" applyFont="1" applyBorder="1" applyAlignment="1">
      <alignment horizontal="center" vertical="center" wrapText="1"/>
    </xf>
    <xf numFmtId="9" fontId="45" fillId="33" borderId="27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justify"/>
    </xf>
    <xf numFmtId="0" fontId="44" fillId="0" borderId="39" xfId="0" applyFont="1" applyBorder="1" applyAlignment="1">
      <alignment horizontal="left" vertical="center"/>
    </xf>
    <xf numFmtId="10" fontId="45" fillId="0" borderId="14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9" fontId="45" fillId="0" borderId="13" xfId="0" applyNumberFormat="1" applyFont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4" fillId="0" borderId="40" xfId="0" applyFont="1" applyBorder="1" applyAlignment="1">
      <alignment horizontal="justify"/>
    </xf>
    <xf numFmtId="0" fontId="45" fillId="0" borderId="41" xfId="0" applyFont="1" applyBorder="1" applyAlignment="1">
      <alignment horizontal="center" vertical="center" wrapText="1"/>
    </xf>
    <xf numFmtId="164" fontId="45" fillId="0" borderId="42" xfId="0" applyNumberFormat="1" applyFont="1" applyBorder="1" applyAlignment="1">
      <alignment horizontal="center" vertical="center" wrapText="1"/>
    </xf>
    <xf numFmtId="0" fontId="45" fillId="0" borderId="30" xfId="0" applyNumberFormat="1" applyFont="1" applyBorder="1" applyAlignment="1">
      <alignment horizontal="center" vertical="center" wrapText="1"/>
    </xf>
    <xf numFmtId="9" fontId="45" fillId="0" borderId="30" xfId="0" applyNumberFormat="1" applyFont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justify" vertical="center"/>
    </xf>
    <xf numFmtId="10" fontId="45" fillId="0" borderId="13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justify" vertical="center"/>
    </xf>
    <xf numFmtId="0" fontId="44" fillId="0" borderId="25" xfId="0" applyFont="1" applyBorder="1" applyAlignment="1">
      <alignment horizontal="justify" vertical="center"/>
    </xf>
    <xf numFmtId="164" fontId="45" fillId="0" borderId="43" xfId="0" applyNumberFormat="1" applyFont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9" fontId="45" fillId="33" borderId="13" xfId="0" applyNumberFormat="1" applyFont="1" applyFill="1" applyBorder="1" applyAlignment="1">
      <alignment horizontal="center" vertical="center"/>
    </xf>
    <xf numFmtId="0" fontId="45" fillId="33" borderId="36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5" fillId="33" borderId="38" xfId="0" applyFont="1" applyFill="1" applyBorder="1" applyAlignment="1">
      <alignment vertical="center"/>
    </xf>
    <xf numFmtId="0" fontId="44" fillId="0" borderId="10" xfId="0" applyFont="1" applyBorder="1" applyAlignment="1">
      <alignment horizontal="justify" vertical="center"/>
    </xf>
    <xf numFmtId="0" fontId="44" fillId="0" borderId="13" xfId="0" applyFont="1" applyBorder="1" applyAlignment="1">
      <alignment horizontal="center" vertical="center"/>
    </xf>
    <xf numFmtId="9" fontId="45" fillId="33" borderId="13" xfId="0" applyNumberFormat="1" applyFont="1" applyFill="1" applyBorder="1" applyAlignment="1">
      <alignment horizontal="center" vertical="center" wrapText="1"/>
    </xf>
    <xf numFmtId="9" fontId="45" fillId="0" borderId="38" xfId="0" applyNumberFormat="1" applyFont="1" applyBorder="1" applyAlignment="1">
      <alignment horizontal="center" vertical="center" wrapText="1"/>
    </xf>
    <xf numFmtId="9" fontId="45" fillId="33" borderId="15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9" fontId="45" fillId="33" borderId="44" xfId="55" applyFont="1" applyFill="1" applyBorder="1" applyAlignment="1">
      <alignment horizontal="center" vertical="center" wrapText="1"/>
    </xf>
    <xf numFmtId="1" fontId="45" fillId="33" borderId="10" xfId="55" applyNumberFormat="1" applyFont="1" applyFill="1" applyBorder="1" applyAlignment="1">
      <alignment horizontal="center" vertical="center" wrapText="1"/>
    </xf>
    <xf numFmtId="1" fontId="45" fillId="33" borderId="13" xfId="55" applyNumberFormat="1" applyFont="1" applyFill="1" applyBorder="1" applyAlignment="1">
      <alignment horizontal="center" vertical="center" wrapText="1"/>
    </xf>
    <xf numFmtId="9" fontId="45" fillId="33" borderId="14" xfId="55" applyFont="1" applyFill="1" applyBorder="1" applyAlignment="1">
      <alignment horizontal="center" vertical="center" wrapText="1"/>
    </xf>
    <xf numFmtId="0" fontId="45" fillId="33" borderId="10" xfId="55" applyNumberFormat="1" applyFont="1" applyFill="1" applyBorder="1" applyAlignment="1">
      <alignment horizontal="center" vertical="center" wrapText="1"/>
    </xf>
    <xf numFmtId="0" fontId="45" fillId="33" borderId="13" xfId="55" applyNumberFormat="1" applyFont="1" applyFill="1" applyBorder="1" applyAlignment="1">
      <alignment horizontal="center" vertical="center" wrapText="1"/>
    </xf>
    <xf numFmtId="9" fontId="45" fillId="33" borderId="36" xfId="55" applyNumberFormat="1" applyFont="1" applyFill="1" applyBorder="1" applyAlignment="1">
      <alignment horizontal="center" vertical="center" wrapText="1"/>
    </xf>
    <xf numFmtId="9" fontId="45" fillId="33" borderId="36" xfId="55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 wrapText="1"/>
    </xf>
    <xf numFmtId="1" fontId="45" fillId="33" borderId="27" xfId="0" applyNumberFormat="1" applyFont="1" applyFill="1" applyBorder="1" applyAlignment="1">
      <alignment horizontal="center" vertical="center" wrapText="1"/>
    </xf>
    <xf numFmtId="1" fontId="45" fillId="33" borderId="30" xfId="55" applyNumberFormat="1" applyFont="1" applyFill="1" applyBorder="1" applyAlignment="1">
      <alignment horizontal="center" vertical="center" wrapText="1"/>
    </xf>
    <xf numFmtId="9" fontId="45" fillId="33" borderId="45" xfId="55" applyFont="1" applyFill="1" applyBorder="1" applyAlignment="1">
      <alignment horizontal="center" vertical="center" wrapText="1"/>
    </xf>
    <xf numFmtId="0" fontId="45" fillId="33" borderId="18" xfId="55" applyNumberFormat="1" applyFont="1" applyFill="1" applyBorder="1" applyAlignment="1">
      <alignment horizontal="center" vertical="center" wrapText="1"/>
    </xf>
    <xf numFmtId="9" fontId="45" fillId="33" borderId="18" xfId="55" applyNumberFormat="1" applyFont="1" applyFill="1" applyBorder="1" applyAlignment="1">
      <alignment horizontal="center" vertical="center" wrapText="1"/>
    </xf>
    <xf numFmtId="1" fontId="45" fillId="33" borderId="18" xfId="55" applyNumberFormat="1" applyFont="1" applyFill="1" applyBorder="1" applyAlignment="1">
      <alignment horizontal="center" vertical="center" wrapText="1"/>
    </xf>
    <xf numFmtId="9" fontId="45" fillId="33" borderId="18" xfId="55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1" fontId="45" fillId="33" borderId="24" xfId="0" applyNumberFormat="1" applyFont="1" applyFill="1" applyBorder="1" applyAlignment="1">
      <alignment horizontal="center" vertical="center" wrapText="1"/>
    </xf>
    <xf numFmtId="9" fontId="45" fillId="33" borderId="34" xfId="55" applyFont="1" applyFill="1" applyBorder="1" applyAlignment="1">
      <alignment horizontal="center" vertical="center" wrapText="1"/>
    </xf>
    <xf numFmtId="0" fontId="45" fillId="33" borderId="34" xfId="55" applyNumberFormat="1" applyFont="1" applyFill="1" applyBorder="1" applyAlignment="1">
      <alignment horizontal="center" vertical="center" wrapText="1"/>
    </xf>
    <xf numFmtId="9" fontId="45" fillId="33" borderId="34" xfId="55" applyNumberFormat="1" applyFont="1" applyFill="1" applyBorder="1" applyAlignment="1">
      <alignment horizontal="center" vertical="center" wrapText="1"/>
    </xf>
    <xf numFmtId="0" fontId="45" fillId="33" borderId="46" xfId="0" applyNumberFormat="1" applyFont="1" applyFill="1" applyBorder="1" applyAlignment="1">
      <alignment horizontal="center" vertical="center" wrapText="1"/>
    </xf>
    <xf numFmtId="9" fontId="45" fillId="33" borderId="46" xfId="0" applyNumberFormat="1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1" fontId="45" fillId="33" borderId="47" xfId="0" applyNumberFormat="1" applyFont="1" applyFill="1" applyBorder="1" applyAlignment="1">
      <alignment horizontal="center" vertical="center" wrapText="1"/>
    </xf>
    <xf numFmtId="1" fontId="45" fillId="33" borderId="19" xfId="55" applyNumberFormat="1" applyFont="1" applyFill="1" applyBorder="1" applyAlignment="1">
      <alignment horizontal="center" vertical="center" wrapText="1"/>
    </xf>
    <xf numFmtId="9" fontId="45" fillId="33" borderId="17" xfId="55" applyFont="1" applyFill="1" applyBorder="1" applyAlignment="1">
      <alignment horizontal="center" vertical="center" wrapText="1"/>
    </xf>
    <xf numFmtId="0" fontId="45" fillId="33" borderId="17" xfId="55" applyNumberFormat="1" applyFont="1" applyFill="1" applyBorder="1" applyAlignment="1">
      <alignment horizontal="center" vertical="center" wrapText="1"/>
    </xf>
    <xf numFmtId="9" fontId="45" fillId="33" borderId="17" xfId="55" applyNumberFormat="1" applyFont="1" applyFill="1" applyBorder="1" applyAlignment="1">
      <alignment horizontal="center" vertical="center" wrapText="1"/>
    </xf>
    <xf numFmtId="1" fontId="45" fillId="33" borderId="13" xfId="0" applyNumberFormat="1" applyFont="1" applyFill="1" applyBorder="1" applyAlignment="1">
      <alignment horizontal="center" vertical="center" wrapText="1"/>
    </xf>
    <xf numFmtId="9" fontId="45" fillId="33" borderId="13" xfId="55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/>
    </xf>
    <xf numFmtId="1" fontId="45" fillId="33" borderId="10" xfId="0" applyNumberFormat="1" applyFont="1" applyFill="1" applyBorder="1" applyAlignment="1">
      <alignment horizontal="center" vertical="center" wrapText="1"/>
    </xf>
    <xf numFmtId="9" fontId="45" fillId="33" borderId="44" xfId="0" applyNumberFormat="1" applyFont="1" applyFill="1" applyBorder="1" applyAlignment="1">
      <alignment horizontal="center" vertical="center" wrapText="1"/>
    </xf>
    <xf numFmtId="0" fontId="45" fillId="33" borderId="18" xfId="0" applyNumberFormat="1" applyFont="1" applyFill="1" applyBorder="1" applyAlignment="1">
      <alignment horizontal="center" vertical="center" wrapText="1"/>
    </xf>
    <xf numFmtId="0" fontId="45" fillId="33" borderId="13" xfId="0" applyNumberFormat="1" applyFont="1" applyFill="1" applyBorder="1" applyAlignment="1">
      <alignment horizontal="center" vertical="center" wrapText="1"/>
    </xf>
    <xf numFmtId="9" fontId="45" fillId="33" borderId="36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 horizontal="center" vertical="top" wrapText="1"/>
    </xf>
    <xf numFmtId="0" fontId="43" fillId="0" borderId="24" xfId="0" applyFont="1" applyBorder="1" applyAlignment="1">
      <alignment horizontal="justify" vertical="center"/>
    </xf>
    <xf numFmtId="0" fontId="45" fillId="0" borderId="18" xfId="0" applyFont="1" applyBorder="1" applyAlignment="1">
      <alignment horizontal="justify"/>
    </xf>
    <xf numFmtId="0" fontId="45" fillId="0" borderId="4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9" fontId="45" fillId="0" borderId="36" xfId="0" applyNumberFormat="1" applyFont="1" applyBorder="1" applyAlignment="1">
      <alignment horizontal="center" vertical="center" wrapText="1"/>
    </xf>
    <xf numFmtId="0" fontId="43" fillId="0" borderId="49" xfId="0" applyFont="1" applyBorder="1" applyAlignment="1">
      <alignment horizontal="justify" vertical="center"/>
    </xf>
    <xf numFmtId="0" fontId="45" fillId="0" borderId="18" xfId="0" applyFont="1" applyBorder="1" applyAlignment="1">
      <alignment horizontal="justify" vertical="center"/>
    </xf>
    <xf numFmtId="0" fontId="45" fillId="0" borderId="34" xfId="0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13" xfId="0" applyNumberFormat="1" applyFont="1" applyBorder="1" applyAlignment="1">
      <alignment horizontal="center" vertical="center" wrapText="1"/>
    </xf>
    <xf numFmtId="164" fontId="45" fillId="0" borderId="36" xfId="0" applyNumberFormat="1" applyFont="1" applyBorder="1" applyAlignment="1">
      <alignment horizontal="center" vertical="center" wrapText="1"/>
    </xf>
    <xf numFmtId="9" fontId="45" fillId="33" borderId="10" xfId="0" applyNumberFormat="1" applyFont="1" applyFill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 wrapText="1"/>
    </xf>
    <xf numFmtId="0" fontId="43" fillId="0" borderId="24" xfId="0" applyFont="1" applyBorder="1" applyAlignment="1">
      <alignment horizontal="justify"/>
    </xf>
    <xf numFmtId="0" fontId="45" fillId="0" borderId="34" xfId="0" applyFont="1" applyBorder="1" applyAlignment="1">
      <alignment horizontal="justify"/>
    </xf>
    <xf numFmtId="0" fontId="45" fillId="0" borderId="14" xfId="0" applyNumberFormat="1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/>
    </xf>
    <xf numFmtId="0" fontId="45" fillId="0" borderId="47" xfId="0" applyFont="1" applyBorder="1" applyAlignment="1">
      <alignment horizontal="left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164" fontId="45" fillId="0" borderId="52" xfId="0" applyNumberFormat="1" applyFont="1" applyBorder="1" applyAlignment="1">
      <alignment horizontal="center" vertical="center" wrapText="1"/>
    </xf>
    <xf numFmtId="164" fontId="45" fillId="0" borderId="38" xfId="0" applyNumberFormat="1" applyFont="1" applyBorder="1" applyAlignment="1">
      <alignment horizontal="center" vertical="center" wrapText="1"/>
    </xf>
    <xf numFmtId="9" fontId="45" fillId="33" borderId="50" xfId="0" applyNumberFormat="1" applyFont="1" applyFill="1" applyBorder="1" applyAlignment="1">
      <alignment horizontal="center" vertical="center" wrapText="1"/>
    </xf>
    <xf numFmtId="9" fontId="45" fillId="0" borderId="51" xfId="0" applyNumberFormat="1" applyFont="1" applyBorder="1" applyAlignment="1">
      <alignment horizontal="center" vertical="center" wrapText="1"/>
    </xf>
    <xf numFmtId="9" fontId="45" fillId="0" borderId="50" xfId="0" applyNumberFormat="1" applyFont="1" applyBorder="1" applyAlignment="1">
      <alignment horizontal="center" vertical="center" wrapText="1"/>
    </xf>
    <xf numFmtId="0" fontId="43" fillId="0" borderId="49" xfId="0" applyFont="1" applyBorder="1" applyAlignment="1">
      <alignment horizontal="justify"/>
    </xf>
    <xf numFmtId="0" fontId="45" fillId="0" borderId="24" xfId="0" applyFont="1" applyBorder="1" applyAlignment="1">
      <alignment horizontal="justify"/>
    </xf>
    <xf numFmtId="0" fontId="43" fillId="0" borderId="49" xfId="0" applyFont="1" applyBorder="1" applyAlignment="1">
      <alignment horizontal="left" vertical="center" wrapText="1"/>
    </xf>
    <xf numFmtId="0" fontId="45" fillId="0" borderId="47" xfId="0" applyFont="1" applyBorder="1" applyAlignment="1">
      <alignment horizontal="justify"/>
    </xf>
    <xf numFmtId="0" fontId="45" fillId="0" borderId="53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justify"/>
    </xf>
    <xf numFmtId="0" fontId="44" fillId="0" borderId="20" xfId="0" applyFont="1" applyFill="1" applyBorder="1" applyAlignment="1">
      <alignment horizontal="justify"/>
    </xf>
    <xf numFmtId="0" fontId="45" fillId="0" borderId="2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164" fontId="45" fillId="0" borderId="54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justify"/>
    </xf>
    <xf numFmtId="0" fontId="44" fillId="0" borderId="18" xfId="0" applyFont="1" applyFill="1" applyBorder="1" applyAlignment="1">
      <alignment horizontal="justify"/>
    </xf>
    <xf numFmtId="0" fontId="45" fillId="0" borderId="34" xfId="0" applyFont="1" applyFill="1" applyBorder="1" applyAlignment="1">
      <alignment horizontal="center" vertical="center" wrapText="1"/>
    </xf>
    <xf numFmtId="9" fontId="45" fillId="0" borderId="27" xfId="0" applyNumberFormat="1" applyFont="1" applyFill="1" applyBorder="1" applyAlignment="1">
      <alignment horizontal="center" vertical="center" wrapText="1"/>
    </xf>
    <xf numFmtId="9" fontId="45" fillId="0" borderId="30" xfId="0" applyNumberFormat="1" applyFont="1" applyFill="1" applyBorder="1" applyAlignment="1">
      <alignment horizontal="center" vertical="center" wrapText="1"/>
    </xf>
    <xf numFmtId="164" fontId="45" fillId="0" borderId="24" xfId="0" applyNumberFormat="1" applyFont="1" applyFill="1" applyBorder="1" applyAlignment="1">
      <alignment horizontal="center" vertical="center" wrapText="1"/>
    </xf>
    <xf numFmtId="164" fontId="45" fillId="0" borderId="18" xfId="0" applyNumberFormat="1" applyFont="1" applyFill="1" applyBorder="1" applyAlignment="1">
      <alignment horizontal="center" vertical="center" wrapText="1"/>
    </xf>
    <xf numFmtId="164" fontId="45" fillId="0" borderId="55" xfId="0" applyNumberFormat="1" applyFont="1" applyFill="1" applyBorder="1" applyAlignment="1">
      <alignment horizontal="center" vertical="center" wrapText="1"/>
    </xf>
    <xf numFmtId="164" fontId="45" fillId="0" borderId="43" xfId="0" applyNumberFormat="1" applyFont="1" applyFill="1" applyBorder="1" applyAlignment="1">
      <alignment horizontal="center" vertical="center" wrapText="1"/>
    </xf>
    <xf numFmtId="9" fontId="45" fillId="0" borderId="24" xfId="0" applyNumberFormat="1" applyFont="1" applyFill="1" applyBorder="1" applyAlignment="1">
      <alignment horizontal="center" vertical="center" wrapText="1"/>
    </xf>
    <xf numFmtId="9" fontId="45" fillId="0" borderId="18" xfId="0" applyNumberFormat="1" applyFont="1" applyFill="1" applyBorder="1" applyAlignment="1">
      <alignment horizontal="center" vertical="center" wrapText="1"/>
    </xf>
    <xf numFmtId="164" fontId="45" fillId="0" borderId="48" xfId="0" applyNumberFormat="1" applyFont="1" applyFill="1" applyBorder="1" applyAlignment="1">
      <alignment horizontal="center" vertical="center" wrapText="1"/>
    </xf>
    <xf numFmtId="9" fontId="45" fillId="33" borderId="24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justify" vertical="center"/>
    </xf>
    <xf numFmtId="0" fontId="44" fillId="0" borderId="34" xfId="0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18" xfId="0" applyNumberFormat="1" applyFont="1" applyFill="1" applyBorder="1" applyAlignment="1">
      <alignment horizontal="center" vertical="center" wrapText="1"/>
    </xf>
    <xf numFmtId="9" fontId="45" fillId="0" borderId="48" xfId="0" applyNumberFormat="1" applyFont="1" applyFill="1" applyBorder="1" applyAlignment="1">
      <alignment horizontal="center" vertical="center" wrapText="1"/>
    </xf>
    <xf numFmtId="1" fontId="45" fillId="0" borderId="21" xfId="0" applyNumberFormat="1" applyFont="1" applyFill="1" applyBorder="1" applyAlignment="1">
      <alignment horizontal="center" vertical="center" wrapText="1"/>
    </xf>
    <xf numFmtId="1" fontId="45" fillId="0" borderId="22" xfId="0" applyNumberFormat="1" applyFont="1" applyFill="1" applyBorder="1" applyAlignment="1">
      <alignment horizontal="center" vertical="center" wrapText="1"/>
    </xf>
    <xf numFmtId="164" fontId="45" fillId="0" borderId="23" xfId="0" applyNumberFormat="1" applyFont="1" applyFill="1" applyBorder="1" applyAlignment="1">
      <alignment horizontal="center" vertical="center" wrapText="1"/>
    </xf>
    <xf numFmtId="0" fontId="45" fillId="0" borderId="21" xfId="0" applyNumberFormat="1" applyFont="1" applyFill="1" applyBorder="1" applyAlignment="1">
      <alignment horizontal="center" vertical="center" wrapText="1"/>
    </xf>
    <xf numFmtId="0" fontId="45" fillId="0" borderId="22" xfId="0" applyNumberFormat="1" applyFont="1" applyFill="1" applyBorder="1" applyAlignment="1">
      <alignment horizontal="center" vertical="center" wrapText="1"/>
    </xf>
    <xf numFmtId="164" fontId="45" fillId="0" borderId="37" xfId="0" applyNumberFormat="1" applyFont="1" applyFill="1" applyBorder="1" applyAlignment="1">
      <alignment horizontal="center" vertical="center" wrapText="1"/>
    </xf>
    <xf numFmtId="1" fontId="45" fillId="33" borderId="21" xfId="0" applyNumberFormat="1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justify"/>
    </xf>
    <xf numFmtId="0" fontId="45" fillId="0" borderId="29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33" borderId="13" xfId="0" applyNumberFormat="1" applyFont="1" applyFill="1" applyBorder="1" applyAlignment="1">
      <alignment horizontal="center" vertical="center" wrapText="1"/>
    </xf>
    <xf numFmtId="9" fontId="44" fillId="33" borderId="28" xfId="0" applyNumberFormat="1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1" fontId="45" fillId="0" borderId="30" xfId="0" applyNumberFormat="1" applyFont="1" applyFill="1" applyBorder="1" applyAlignment="1">
      <alignment horizontal="center" vertical="center" wrapText="1"/>
    </xf>
    <xf numFmtId="164" fontId="45" fillId="0" borderId="27" xfId="0" applyNumberFormat="1" applyFont="1" applyFill="1" applyBorder="1" applyAlignment="1">
      <alignment horizontal="center" vertical="center" wrapText="1"/>
    </xf>
    <xf numFmtId="164" fontId="45" fillId="0" borderId="30" xfId="0" applyNumberFormat="1" applyFont="1" applyFill="1" applyBorder="1" applyAlignment="1">
      <alignment horizontal="center" vertical="center" wrapText="1"/>
    </xf>
    <xf numFmtId="164" fontId="45" fillId="0" borderId="28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justify" vertical="center"/>
    </xf>
    <xf numFmtId="0" fontId="45" fillId="0" borderId="11" xfId="0" applyFont="1" applyFill="1" applyBorder="1" applyAlignment="1">
      <alignment horizontal="center" vertical="center" wrapText="1"/>
    </xf>
    <xf numFmtId="1" fontId="45" fillId="0" borderId="18" xfId="0" applyNumberFormat="1" applyFont="1" applyFill="1" applyBorder="1" applyAlignment="1">
      <alignment horizontal="center" vertical="center" wrapText="1"/>
    </xf>
    <xf numFmtId="1" fontId="45" fillId="0" borderId="24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justify"/>
    </xf>
    <xf numFmtId="0" fontId="44" fillId="0" borderId="29" xfId="0" applyFont="1" applyFill="1" applyBorder="1" applyAlignment="1">
      <alignment horizontal="justify" vertical="center"/>
    </xf>
    <xf numFmtId="0" fontId="43" fillId="0" borderId="34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 wrapText="1"/>
    </xf>
    <xf numFmtId="164" fontId="45" fillId="0" borderId="14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164" fontId="45" fillId="0" borderId="13" xfId="0" applyNumberFormat="1" applyFont="1" applyFill="1" applyBorder="1" applyAlignment="1">
      <alignment horizontal="center" vertical="center" wrapText="1"/>
    </xf>
    <xf numFmtId="164" fontId="45" fillId="0" borderId="36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left" vertical="center" wrapText="1"/>
    </xf>
    <xf numFmtId="164" fontId="45" fillId="0" borderId="21" xfId="0" applyNumberFormat="1" applyFont="1" applyFill="1" applyBorder="1" applyAlignment="1">
      <alignment horizontal="center" vertical="center" wrapText="1"/>
    </xf>
    <xf numFmtId="164" fontId="45" fillId="0" borderId="22" xfId="0" applyNumberFormat="1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164" fontId="45" fillId="0" borderId="46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9" fontId="45" fillId="0" borderId="21" xfId="0" applyNumberFormat="1" applyFont="1" applyFill="1" applyBorder="1" applyAlignment="1">
      <alignment horizontal="center" vertical="center" wrapText="1"/>
    </xf>
    <xf numFmtId="9" fontId="45" fillId="0" borderId="22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164" fontId="45" fillId="0" borderId="52" xfId="0" applyNumberFormat="1" applyFont="1" applyFill="1" applyBorder="1" applyAlignment="1">
      <alignment horizontal="center" vertical="center" wrapText="1"/>
    </xf>
    <xf numFmtId="0" fontId="45" fillId="0" borderId="50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164" fontId="45" fillId="0" borderId="38" xfId="0" applyNumberFormat="1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56" xfId="0" applyFont="1" applyFill="1" applyBorder="1" applyAlignment="1">
      <alignment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9" fontId="45" fillId="0" borderId="13" xfId="0" applyNumberFormat="1" applyFont="1" applyFill="1" applyBorder="1" applyAlignment="1">
      <alignment horizontal="center" vertical="center" wrapText="1"/>
    </xf>
    <xf numFmtId="164" fontId="45" fillId="0" borderId="14" xfId="55" applyNumberFormat="1" applyFont="1" applyFill="1" applyBorder="1" applyAlignment="1">
      <alignment horizontal="center" vertical="center" wrapText="1"/>
    </xf>
    <xf numFmtId="0" fontId="45" fillId="0" borderId="10" xfId="55" applyNumberFormat="1" applyFont="1" applyFill="1" applyBorder="1" applyAlignment="1">
      <alignment horizontal="center" vertical="center" wrapText="1"/>
    </xf>
    <xf numFmtId="0" fontId="45" fillId="0" borderId="13" xfId="55" applyNumberFormat="1" applyFont="1" applyFill="1" applyBorder="1" applyAlignment="1">
      <alignment horizontal="center" vertical="center" wrapText="1"/>
    </xf>
    <xf numFmtId="164" fontId="45" fillId="0" borderId="36" xfId="55" applyNumberFormat="1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horizontal="center" vertical="center" wrapText="1"/>
    </xf>
    <xf numFmtId="164" fontId="45" fillId="0" borderId="30" xfId="55" applyNumberFormat="1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 wrapText="1"/>
    </xf>
    <xf numFmtId="10" fontId="45" fillId="0" borderId="36" xfId="0" applyNumberFormat="1" applyFont="1" applyFill="1" applyBorder="1" applyAlignment="1">
      <alignment horizontal="center" vertical="center" wrapText="1"/>
    </xf>
    <xf numFmtId="164" fontId="45" fillId="0" borderId="37" xfId="0" applyNumberFormat="1" applyFont="1" applyFill="1" applyBorder="1" applyAlignment="1">
      <alignment horizontal="center" vertical="center" wrapText="1"/>
    </xf>
    <xf numFmtId="0" fontId="45" fillId="0" borderId="36" xfId="0" applyNumberFormat="1" applyFont="1" applyBorder="1" applyAlignment="1">
      <alignment horizontal="center" vertical="center" wrapText="1"/>
    </xf>
    <xf numFmtId="164" fontId="45" fillId="0" borderId="59" xfId="0" applyNumberFormat="1" applyFont="1" applyFill="1" applyBorder="1" applyAlignment="1">
      <alignment horizontal="center" vertical="center" wrapText="1"/>
    </xf>
    <xf numFmtId="164" fontId="45" fillId="0" borderId="44" xfId="0" applyNumberFormat="1" applyFont="1" applyFill="1" applyBorder="1" applyAlignment="1">
      <alignment horizontal="center" vertical="center" wrapText="1"/>
    </xf>
    <xf numFmtId="0" fontId="45" fillId="0" borderId="6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1" fontId="45" fillId="33" borderId="61" xfId="55" applyNumberFormat="1" applyFont="1" applyFill="1" applyBorder="1" applyAlignment="1">
      <alignment horizontal="center" vertical="center" wrapText="1"/>
    </xf>
    <xf numFmtId="0" fontId="45" fillId="33" borderId="22" xfId="55" applyNumberFormat="1" applyFont="1" applyFill="1" applyBorder="1" applyAlignment="1">
      <alignment horizontal="center" vertical="center" wrapText="1"/>
    </xf>
    <xf numFmtId="9" fontId="45" fillId="33" borderId="22" xfId="55" applyNumberFormat="1" applyFont="1" applyFill="1" applyBorder="1" applyAlignment="1">
      <alignment horizontal="center" vertical="center" wrapText="1"/>
    </xf>
    <xf numFmtId="0" fontId="45" fillId="33" borderId="6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62" xfId="0" applyFont="1" applyFill="1" applyBorder="1" applyAlignment="1">
      <alignment horizontal="justify" wrapText="1"/>
    </xf>
    <xf numFmtId="0" fontId="45" fillId="33" borderId="63" xfId="55" applyNumberFormat="1" applyFont="1" applyFill="1" applyBorder="1" applyAlignment="1">
      <alignment horizontal="center" vertical="center" wrapText="1"/>
    </xf>
    <xf numFmtId="164" fontId="45" fillId="0" borderId="15" xfId="0" applyNumberFormat="1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9" fontId="45" fillId="0" borderId="46" xfId="0" applyNumberFormat="1" applyFont="1" applyFill="1" applyBorder="1" applyAlignment="1">
      <alignment horizontal="center" vertical="center" wrapText="1"/>
    </xf>
    <xf numFmtId="164" fontId="45" fillId="0" borderId="58" xfId="55" applyNumberFormat="1" applyFont="1" applyFill="1" applyBorder="1" applyAlignment="1">
      <alignment horizontal="center" vertical="center" wrapText="1"/>
    </xf>
    <xf numFmtId="164" fontId="45" fillId="0" borderId="41" xfId="55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37" xfId="0" applyNumberFormat="1" applyFont="1" applyFill="1" applyBorder="1" applyAlignment="1">
      <alignment horizontal="center" vertical="center" wrapText="1"/>
    </xf>
    <xf numFmtId="0" fontId="45" fillId="0" borderId="27" xfId="0" applyNumberFormat="1" applyFont="1" applyFill="1" applyBorder="1" applyAlignment="1">
      <alignment horizontal="center" vertical="center" wrapText="1"/>
    </xf>
    <xf numFmtId="0" fontId="45" fillId="0" borderId="30" xfId="0" applyNumberFormat="1" applyFont="1" applyFill="1" applyBorder="1" applyAlignment="1">
      <alignment horizontal="center" vertical="center" wrapText="1"/>
    </xf>
    <xf numFmtId="9" fontId="45" fillId="0" borderId="37" xfId="0" applyNumberFormat="1" applyFont="1" applyFill="1" applyBorder="1" applyAlignment="1">
      <alignment horizontal="center" vertical="center" wrapText="1"/>
    </xf>
    <xf numFmtId="0" fontId="45" fillId="0" borderId="28" xfId="0" applyNumberFormat="1" applyFont="1" applyFill="1" applyBorder="1" applyAlignment="1">
      <alignment horizontal="center" vertical="center" wrapText="1"/>
    </xf>
    <xf numFmtId="0" fontId="45" fillId="0" borderId="36" xfId="0" applyNumberFormat="1" applyFont="1" applyFill="1" applyBorder="1" applyAlignment="1">
      <alignment horizontal="center" vertical="center" wrapText="1"/>
    </xf>
    <xf numFmtId="0" fontId="45" fillId="0" borderId="15" xfId="55" applyNumberFormat="1" applyFont="1" applyFill="1" applyBorder="1" applyAlignment="1">
      <alignment horizontal="center" vertical="center" wrapText="1"/>
    </xf>
    <xf numFmtId="0" fontId="45" fillId="0" borderId="31" xfId="0" applyNumberFormat="1" applyFont="1" applyFill="1" applyBorder="1" applyAlignment="1">
      <alignment horizontal="center" vertical="center" wrapText="1"/>
    </xf>
    <xf numFmtId="0" fontId="45" fillId="0" borderId="24" xfId="55" applyNumberFormat="1" applyFont="1" applyFill="1" applyBorder="1" applyAlignment="1">
      <alignment horizontal="center" vertical="center" wrapText="1"/>
    </xf>
    <xf numFmtId="0" fontId="45" fillId="0" borderId="18" xfId="55" applyNumberFormat="1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1" fontId="45" fillId="0" borderId="64" xfId="0" applyNumberFormat="1" applyFont="1" applyFill="1" applyBorder="1" applyAlignment="1">
      <alignment horizontal="center" vertical="center" wrapText="1"/>
    </xf>
    <xf numFmtId="1" fontId="45" fillId="0" borderId="65" xfId="0" applyNumberFormat="1" applyFont="1" applyFill="1" applyBorder="1" applyAlignment="1">
      <alignment horizontal="center" vertical="center" wrapText="1"/>
    </xf>
    <xf numFmtId="1" fontId="45" fillId="0" borderId="15" xfId="0" applyNumberFormat="1" applyFont="1" applyFill="1" applyBorder="1" applyAlignment="1">
      <alignment horizontal="center" vertical="center" wrapText="1"/>
    </xf>
    <xf numFmtId="9" fontId="45" fillId="0" borderId="36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0" borderId="66" xfId="0" applyFont="1" applyFill="1" applyBorder="1" applyAlignment="1">
      <alignment horizontal="justify" vertical="center"/>
    </xf>
    <xf numFmtId="0" fontId="45" fillId="0" borderId="67" xfId="0" applyFont="1" applyFill="1" applyBorder="1" applyAlignment="1">
      <alignment horizontal="center" vertical="center" wrapText="1"/>
    </xf>
    <xf numFmtId="164" fontId="45" fillId="0" borderId="41" xfId="0" applyNumberFormat="1" applyFont="1" applyFill="1" applyBorder="1" applyAlignment="1">
      <alignment horizontal="center" vertical="center" wrapText="1"/>
    </xf>
    <xf numFmtId="0" fontId="45" fillId="0" borderId="41" xfId="0" applyNumberFormat="1" applyFont="1" applyFill="1" applyBorder="1" applyAlignment="1">
      <alignment horizontal="center" vertical="center" wrapText="1"/>
    </xf>
    <xf numFmtId="1" fontId="45" fillId="0" borderId="41" xfId="0" applyNumberFormat="1" applyFont="1" applyFill="1" applyBorder="1" applyAlignment="1">
      <alignment horizontal="center" vertical="center" wrapText="1"/>
    </xf>
    <xf numFmtId="9" fontId="45" fillId="0" borderId="4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justify" vertical="center"/>
    </xf>
    <xf numFmtId="1" fontId="45" fillId="0" borderId="36" xfId="0" applyNumberFormat="1" applyFont="1" applyFill="1" applyBorder="1" applyAlignment="1">
      <alignment horizontal="center" vertical="center" wrapText="1"/>
    </xf>
    <xf numFmtId="0" fontId="45" fillId="0" borderId="68" xfId="0" applyFont="1" applyFill="1" applyBorder="1" applyAlignment="1">
      <alignment horizontal="center" vertical="center" wrapText="1"/>
    </xf>
    <xf numFmtId="1" fontId="45" fillId="0" borderId="56" xfId="0" applyNumberFormat="1" applyFont="1" applyFill="1" applyBorder="1" applyAlignment="1">
      <alignment horizontal="center" vertical="center" wrapText="1"/>
    </xf>
    <xf numFmtId="1" fontId="45" fillId="0" borderId="35" xfId="0" applyNumberFormat="1" applyFont="1" applyFill="1" applyBorder="1" applyAlignment="1">
      <alignment horizontal="center" vertical="center" wrapText="1"/>
    </xf>
    <xf numFmtId="164" fontId="45" fillId="0" borderId="35" xfId="0" applyNumberFormat="1" applyFont="1" applyFill="1" applyBorder="1" applyAlignment="1">
      <alignment horizontal="center" vertical="center" wrapText="1"/>
    </xf>
    <xf numFmtId="0" fontId="45" fillId="0" borderId="35" xfId="0" applyNumberFormat="1" applyFont="1" applyFill="1" applyBorder="1" applyAlignment="1">
      <alignment horizontal="center" vertical="center" wrapText="1"/>
    </xf>
    <xf numFmtId="9" fontId="45" fillId="0" borderId="35" xfId="0" applyNumberFormat="1" applyFont="1" applyFill="1" applyBorder="1" applyAlignment="1">
      <alignment horizontal="center" vertical="center" wrapText="1"/>
    </xf>
    <xf numFmtId="1" fontId="45" fillId="0" borderId="69" xfId="0" applyNumberFormat="1" applyFont="1" applyFill="1" applyBorder="1" applyAlignment="1">
      <alignment horizontal="center" vertical="center" wrapText="1"/>
    </xf>
    <xf numFmtId="0" fontId="45" fillId="0" borderId="70" xfId="0" applyFont="1" applyFill="1" applyBorder="1" applyAlignment="1">
      <alignment horizontal="center" vertical="center" wrapText="1"/>
    </xf>
    <xf numFmtId="164" fontId="45" fillId="0" borderId="19" xfId="0" applyNumberFormat="1" applyFont="1" applyFill="1" applyBorder="1" applyAlignment="1">
      <alignment horizontal="center" vertical="center" wrapText="1"/>
    </xf>
    <xf numFmtId="0" fontId="45" fillId="0" borderId="19" xfId="0" applyNumberFormat="1" applyFont="1" applyFill="1" applyBorder="1" applyAlignment="1">
      <alignment horizontal="center" vertical="center" wrapText="1"/>
    </xf>
    <xf numFmtId="1" fontId="45" fillId="0" borderId="19" xfId="0" applyNumberFormat="1" applyFont="1" applyFill="1" applyBorder="1" applyAlignment="1">
      <alignment horizontal="center" vertical="center" wrapText="1"/>
    </xf>
    <xf numFmtId="9" fontId="45" fillId="0" borderId="19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justify" vertical="center"/>
    </xf>
    <xf numFmtId="1" fontId="45" fillId="0" borderId="12" xfId="0" applyNumberFormat="1" applyFont="1" applyFill="1" applyBorder="1" applyAlignment="1">
      <alignment horizontal="center" vertical="center" wrapText="1"/>
    </xf>
    <xf numFmtId="164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9" fontId="45" fillId="0" borderId="12" xfId="0" applyNumberFormat="1" applyFont="1" applyFill="1" applyBorder="1" applyAlignment="1">
      <alignment horizontal="center" vertical="center" wrapText="1"/>
    </xf>
    <xf numFmtId="166" fontId="45" fillId="0" borderId="10" xfId="0" applyNumberFormat="1" applyFont="1" applyFill="1" applyBorder="1" applyAlignment="1">
      <alignment horizontal="center" vertical="center" wrapText="1"/>
    </xf>
    <xf numFmtId="166" fontId="45" fillId="0" borderId="13" xfId="0" applyNumberFormat="1" applyFont="1" applyFill="1" applyBorder="1" applyAlignment="1">
      <alignment horizontal="center" vertical="center" wrapText="1"/>
    </xf>
    <xf numFmtId="166" fontId="45" fillId="0" borderId="15" xfId="0" applyNumberFormat="1" applyFont="1" applyFill="1" applyBorder="1" applyAlignment="1">
      <alignment horizontal="center" vertical="center" wrapText="1"/>
    </xf>
    <xf numFmtId="166" fontId="45" fillId="0" borderId="10" xfId="0" applyNumberFormat="1" applyFont="1" applyBorder="1" applyAlignment="1">
      <alignment horizontal="center" vertical="center" wrapText="1"/>
    </xf>
    <xf numFmtId="166" fontId="45" fillId="0" borderId="13" xfId="0" applyNumberFormat="1" applyFont="1" applyBorder="1" applyAlignment="1">
      <alignment horizontal="center" vertical="center" wrapText="1"/>
    </xf>
    <xf numFmtId="1" fontId="45" fillId="0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4" fontId="45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44" fillId="0" borderId="56" xfId="0" applyFont="1" applyFill="1" applyBorder="1" applyAlignment="1">
      <alignment horizontal="center" vertical="center" wrapText="1"/>
    </xf>
    <xf numFmtId="0" fontId="45" fillId="34" borderId="71" xfId="0" applyFont="1" applyFill="1" applyBorder="1" applyAlignment="1">
      <alignment horizontal="center" vertical="center" wrapText="1"/>
    </xf>
    <xf numFmtId="0" fontId="45" fillId="34" borderId="6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69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41" xfId="0" applyFont="1" applyFill="1" applyBorder="1" applyAlignment="1">
      <alignment horizontal="center" vertical="center" wrapText="1"/>
    </xf>
    <xf numFmtId="0" fontId="45" fillId="33" borderId="19" xfId="55" applyNumberFormat="1" applyFont="1" applyFill="1" applyBorder="1" applyAlignment="1">
      <alignment horizontal="center" vertical="center" wrapText="1"/>
    </xf>
    <xf numFmtId="0" fontId="45" fillId="33" borderId="41" xfId="55" applyNumberFormat="1" applyFont="1" applyFill="1" applyBorder="1" applyAlignment="1">
      <alignment horizontal="center" vertical="center" wrapText="1"/>
    </xf>
    <xf numFmtId="9" fontId="45" fillId="33" borderId="19" xfId="55" applyFont="1" applyFill="1" applyBorder="1" applyAlignment="1">
      <alignment horizontal="center" vertical="center" wrapText="1"/>
    </xf>
    <xf numFmtId="9" fontId="45" fillId="33" borderId="41" xfId="55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10" fontId="6" fillId="0" borderId="14" xfId="55" applyNumberFormat="1" applyFont="1" applyBorder="1" applyAlignment="1">
      <alignment horizontal="center" vertical="center" textRotation="90" wrapText="1"/>
    </xf>
    <xf numFmtId="0" fontId="45" fillId="0" borderId="38" xfId="0" applyFont="1" applyFill="1" applyBorder="1" applyAlignment="1">
      <alignment horizontal="center" vertical="center" wrapText="1"/>
    </xf>
    <xf numFmtId="0" fontId="45" fillId="0" borderId="60" xfId="0" applyFont="1" applyFill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center" vertical="center" wrapText="1"/>
    </xf>
    <xf numFmtId="0" fontId="45" fillId="34" borderId="28" xfId="0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9" fontId="45" fillId="33" borderId="19" xfId="55" applyNumberFormat="1" applyFont="1" applyFill="1" applyBorder="1" applyAlignment="1">
      <alignment horizontal="center" vertical="center" wrapText="1"/>
    </xf>
    <xf numFmtId="9" fontId="45" fillId="33" borderId="41" xfId="55" applyNumberFormat="1" applyFont="1" applyFill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35" borderId="45" xfId="0" applyFont="1" applyFill="1" applyBorder="1" applyAlignment="1">
      <alignment horizontal="center" vertical="center" wrapText="1"/>
    </xf>
    <xf numFmtId="0" fontId="45" fillId="35" borderId="28" xfId="0" applyFont="1" applyFill="1" applyBorder="1" applyAlignment="1">
      <alignment horizontal="center" vertical="center" wrapText="1"/>
    </xf>
    <xf numFmtId="0" fontId="45" fillId="35" borderId="57" xfId="0" applyFont="1" applyFill="1" applyBorder="1" applyAlignment="1">
      <alignment horizontal="center" vertical="center" wrapText="1"/>
    </xf>
    <xf numFmtId="0" fontId="45" fillId="35" borderId="3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5" fillId="33" borderId="48" xfId="0" applyFont="1" applyFill="1" applyBorder="1" applyAlignment="1">
      <alignment horizontal="center" vertical="center" wrapText="1"/>
    </xf>
    <xf numFmtId="0" fontId="45" fillId="33" borderId="46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/>
    </xf>
    <xf numFmtId="0" fontId="45" fillId="34" borderId="36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36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73" xfId="0" applyFont="1" applyFill="1" applyBorder="1" applyAlignment="1">
      <alignment horizontal="center" vertical="center" wrapText="1"/>
    </xf>
    <xf numFmtId="0" fontId="45" fillId="34" borderId="57" xfId="0" applyFont="1" applyFill="1" applyBorder="1" applyAlignment="1">
      <alignment horizontal="center" vertical="center" wrapText="1"/>
    </xf>
    <xf numFmtId="0" fontId="45" fillId="34" borderId="58" xfId="0" applyFont="1" applyFill="1" applyBorder="1" applyAlignment="1">
      <alignment horizontal="center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45" fillId="0" borderId="59" xfId="0" applyFont="1" applyFill="1" applyBorder="1" applyAlignment="1">
      <alignment horizontal="center" vertical="center" wrapText="1"/>
    </xf>
    <xf numFmtId="0" fontId="45" fillId="34" borderId="34" xfId="0" applyFont="1" applyFill="1" applyBorder="1" applyAlignment="1">
      <alignment horizontal="center" vertical="center" wrapText="1"/>
    </xf>
    <xf numFmtId="0" fontId="45" fillId="34" borderId="48" xfId="0" applyFont="1" applyFill="1" applyBorder="1" applyAlignment="1">
      <alignment horizontal="center" vertical="center" wrapText="1"/>
    </xf>
    <xf numFmtId="0" fontId="45" fillId="34" borderId="46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164" fontId="45" fillId="0" borderId="72" xfId="0" applyNumberFormat="1" applyFont="1" applyFill="1" applyBorder="1" applyAlignment="1">
      <alignment horizontal="center" vertical="center" wrapText="1"/>
    </xf>
    <xf numFmtId="164" fontId="45" fillId="0" borderId="37" xfId="0" applyNumberFormat="1" applyFont="1" applyFill="1" applyBorder="1" applyAlignment="1">
      <alignment horizontal="center" vertical="center" wrapText="1"/>
    </xf>
    <xf numFmtId="164" fontId="45" fillId="0" borderId="61" xfId="0" applyNumberFormat="1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0" borderId="74" xfId="0" applyFont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center" vertical="center"/>
    </xf>
    <xf numFmtId="0" fontId="45" fillId="34" borderId="28" xfId="0" applyFont="1" applyFill="1" applyBorder="1" applyAlignment="1">
      <alignment horizontal="center" vertical="center"/>
    </xf>
    <xf numFmtId="0" fontId="45" fillId="34" borderId="31" xfId="0" applyFont="1" applyFill="1" applyBorder="1" applyAlignment="1">
      <alignment horizontal="center" vertical="center"/>
    </xf>
    <xf numFmtId="0" fontId="45" fillId="34" borderId="74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56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36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34" borderId="32" xfId="0" applyFont="1" applyFill="1" applyBorder="1" applyAlignment="1">
      <alignment horizontal="center" vertical="center" wrapText="1"/>
    </xf>
    <xf numFmtId="0" fontId="45" fillId="34" borderId="75" xfId="0" applyFont="1" applyFill="1" applyBorder="1" applyAlignment="1">
      <alignment horizontal="center" vertical="center" wrapText="1"/>
    </xf>
    <xf numFmtId="0" fontId="45" fillId="34" borderId="64" xfId="0" applyFont="1" applyFill="1" applyBorder="1" applyAlignment="1">
      <alignment horizontal="center" vertical="center" wrapText="1"/>
    </xf>
    <xf numFmtId="0" fontId="45" fillId="34" borderId="40" xfId="0" applyFont="1" applyFill="1" applyBorder="1" applyAlignment="1">
      <alignment horizontal="center" vertical="center" wrapText="1"/>
    </xf>
    <xf numFmtId="0" fontId="45" fillId="34" borderId="34" xfId="0" applyFont="1" applyFill="1" applyBorder="1" applyAlignment="1">
      <alignment horizontal="center"/>
    </xf>
    <xf numFmtId="0" fontId="45" fillId="34" borderId="48" xfId="0" applyFont="1" applyFill="1" applyBorder="1" applyAlignment="1">
      <alignment horizontal="center"/>
    </xf>
    <xf numFmtId="0" fontId="45" fillId="34" borderId="57" xfId="0" applyFont="1" applyFill="1" applyBorder="1" applyAlignment="1">
      <alignment horizontal="center"/>
    </xf>
    <xf numFmtId="0" fontId="45" fillId="34" borderId="58" xfId="0" applyFont="1" applyFill="1" applyBorder="1" applyAlignment="1">
      <alignment horizontal="center"/>
    </xf>
    <xf numFmtId="164" fontId="45" fillId="34" borderId="10" xfId="0" applyNumberFormat="1" applyFont="1" applyFill="1" applyBorder="1" applyAlignment="1">
      <alignment horizontal="center" vertical="center" wrapText="1"/>
    </xf>
    <xf numFmtId="164" fontId="45" fillId="34" borderId="13" xfId="0" applyNumberFormat="1" applyFont="1" applyFill="1" applyBorder="1" applyAlignment="1">
      <alignment horizontal="center" vertical="center" wrapText="1"/>
    </xf>
    <xf numFmtId="9" fontId="45" fillId="0" borderId="74" xfId="0" applyNumberFormat="1" applyFont="1" applyBorder="1" applyAlignment="1">
      <alignment horizontal="center" vertical="center" wrapText="1"/>
    </xf>
    <xf numFmtId="9" fontId="45" fillId="0" borderId="0" xfId="0" applyNumberFormat="1" applyFont="1" applyBorder="1" applyAlignment="1">
      <alignment horizontal="center" vertical="center" wrapText="1"/>
    </xf>
    <xf numFmtId="9" fontId="45" fillId="0" borderId="56" xfId="0" applyNumberFormat="1" applyFont="1" applyBorder="1" applyAlignment="1">
      <alignment horizontal="center" vertical="center" wrapText="1"/>
    </xf>
    <xf numFmtId="0" fontId="45" fillId="34" borderId="72" xfId="0" applyFont="1" applyFill="1" applyBorder="1" applyAlignment="1">
      <alignment horizontal="center" vertical="center" wrapText="1"/>
    </xf>
    <xf numFmtId="0" fontId="45" fillId="34" borderId="37" xfId="0" applyFont="1" applyFill="1" applyBorder="1" applyAlignment="1">
      <alignment horizontal="center" vertical="center" wrapText="1"/>
    </xf>
    <xf numFmtId="0" fontId="45" fillId="34" borderId="61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34" borderId="76" xfId="0" applyFont="1" applyFill="1" applyBorder="1" applyAlignment="1">
      <alignment horizontal="center" vertical="center" wrapText="1"/>
    </xf>
    <xf numFmtId="0" fontId="45" fillId="9" borderId="11" xfId="0" applyFont="1" applyFill="1" applyBorder="1" applyAlignment="1">
      <alignment horizontal="center" vertical="center" wrapText="1"/>
    </xf>
    <xf numFmtId="0" fontId="45" fillId="9" borderId="36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10" fontId="6" fillId="0" borderId="50" xfId="55" applyNumberFormat="1" applyFont="1" applyBorder="1" applyAlignment="1">
      <alignment horizontal="center" vertical="center" textRotation="90" wrapText="1"/>
    </xf>
    <xf numFmtId="10" fontId="6" fillId="0" borderId="78" xfId="55" applyNumberFormat="1" applyFont="1" applyBorder="1" applyAlignment="1">
      <alignment horizontal="center" vertical="center" textRotation="90" wrapText="1"/>
    </xf>
    <xf numFmtId="10" fontId="6" fillId="0" borderId="71" xfId="55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tabSelected="1" zoomScalePageLayoutView="0" workbookViewId="0" topLeftCell="H156">
      <selection activeCell="R165" sqref="R165"/>
    </sheetView>
  </sheetViews>
  <sheetFormatPr defaultColWidth="9.140625" defaultRowHeight="15"/>
  <cols>
    <col min="1" max="1" width="52.7109375" style="0" customWidth="1"/>
    <col min="2" max="2" width="7.28125" style="0" customWidth="1"/>
    <col min="3" max="3" width="8.7109375" style="0" customWidth="1"/>
    <col min="6" max="6" width="10.140625" style="0" bestFit="1" customWidth="1"/>
    <col min="7" max="7" width="8.8515625" style="0" customWidth="1"/>
    <col min="8" max="8" width="10.421875" style="0" customWidth="1"/>
    <col min="12" max="12" width="11.140625" style="0" customWidth="1"/>
  </cols>
  <sheetData>
    <row r="1" spans="1:20" ht="14.25">
      <c r="A1" s="481" t="s">
        <v>133</v>
      </c>
      <c r="B1" s="482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</row>
    <row r="2" spans="1:20" ht="15" thickBot="1">
      <c r="A2" s="482"/>
      <c r="B2" s="482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</row>
    <row r="3" spans="1:20" ht="24" customHeight="1" thickBot="1">
      <c r="A3" s="484"/>
      <c r="B3" s="485" t="s">
        <v>0</v>
      </c>
      <c r="C3" s="510" t="s">
        <v>118</v>
      </c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2"/>
      <c r="O3" s="513" t="s">
        <v>119</v>
      </c>
      <c r="P3" s="514"/>
      <c r="Q3" s="514"/>
      <c r="R3" s="515"/>
      <c r="S3" s="486" t="s">
        <v>1</v>
      </c>
      <c r="T3" s="487"/>
    </row>
    <row r="4" spans="1:20" ht="15" thickBot="1">
      <c r="A4" s="484"/>
      <c r="B4" s="485"/>
      <c r="C4" s="507">
        <v>2012</v>
      </c>
      <c r="D4" s="487"/>
      <c r="E4" s="508"/>
      <c r="F4" s="509"/>
      <c r="G4" s="486">
        <v>2013</v>
      </c>
      <c r="H4" s="488"/>
      <c r="I4" s="488"/>
      <c r="J4" s="489"/>
      <c r="K4" s="490">
        <v>2014</v>
      </c>
      <c r="L4" s="491"/>
      <c r="M4" s="492"/>
      <c r="N4" s="493"/>
      <c r="O4" s="494">
        <v>2015</v>
      </c>
      <c r="P4" s="495"/>
      <c r="Q4" s="495"/>
      <c r="R4" s="496"/>
      <c r="S4" s="50" t="s">
        <v>103</v>
      </c>
      <c r="T4" s="50" t="s">
        <v>117</v>
      </c>
    </row>
    <row r="5" spans="1:20" ht="15" customHeight="1" thickBot="1">
      <c r="A5" s="484"/>
      <c r="B5" s="485"/>
      <c r="C5" s="378" t="s">
        <v>2</v>
      </c>
      <c r="D5" s="377" t="s">
        <v>3</v>
      </c>
      <c r="E5" s="377" t="s">
        <v>4</v>
      </c>
      <c r="F5" s="379" t="s">
        <v>5</v>
      </c>
      <c r="G5" s="504" t="s">
        <v>2</v>
      </c>
      <c r="H5" s="377" t="s">
        <v>112</v>
      </c>
      <c r="I5" s="377" t="s">
        <v>4</v>
      </c>
      <c r="J5" s="379" t="s">
        <v>5</v>
      </c>
      <c r="K5" s="378" t="s">
        <v>2</v>
      </c>
      <c r="L5" s="377" t="s">
        <v>3</v>
      </c>
      <c r="M5" s="377" t="s">
        <v>4</v>
      </c>
      <c r="N5" s="379" t="s">
        <v>5</v>
      </c>
      <c r="O5" s="378" t="s">
        <v>2</v>
      </c>
      <c r="P5" s="377" t="s">
        <v>3</v>
      </c>
      <c r="Q5" s="377" t="s">
        <v>4</v>
      </c>
      <c r="R5" s="379" t="s">
        <v>5</v>
      </c>
      <c r="S5" s="378" t="s">
        <v>2</v>
      </c>
      <c r="T5" s="378" t="s">
        <v>2</v>
      </c>
    </row>
    <row r="6" spans="1:20" ht="15" thickBot="1">
      <c r="A6" s="484"/>
      <c r="B6" s="485"/>
      <c r="C6" s="378"/>
      <c r="D6" s="377"/>
      <c r="E6" s="377"/>
      <c r="F6" s="379"/>
      <c r="G6" s="505"/>
      <c r="H6" s="377"/>
      <c r="I6" s="377"/>
      <c r="J6" s="379"/>
      <c r="K6" s="378"/>
      <c r="L6" s="377"/>
      <c r="M6" s="377"/>
      <c r="N6" s="379"/>
      <c r="O6" s="378"/>
      <c r="P6" s="377"/>
      <c r="Q6" s="377"/>
      <c r="R6" s="379"/>
      <c r="S6" s="378"/>
      <c r="T6" s="378"/>
    </row>
    <row r="7" spans="1:20" ht="18" customHeight="1" thickBot="1">
      <c r="A7" s="484"/>
      <c r="B7" s="485"/>
      <c r="C7" s="378"/>
      <c r="D7" s="377"/>
      <c r="E7" s="377"/>
      <c r="F7" s="379"/>
      <c r="G7" s="506"/>
      <c r="H7" s="377"/>
      <c r="I7" s="377"/>
      <c r="J7" s="379"/>
      <c r="K7" s="378"/>
      <c r="L7" s="377"/>
      <c r="M7" s="377"/>
      <c r="N7" s="379"/>
      <c r="O7" s="378"/>
      <c r="P7" s="377"/>
      <c r="Q7" s="377"/>
      <c r="R7" s="379"/>
      <c r="S7" s="378"/>
      <c r="T7" s="378"/>
    </row>
    <row r="8" spans="1:20" ht="18" thickBot="1">
      <c r="A8" s="2">
        <v>1</v>
      </c>
      <c r="B8" s="3">
        <v>2</v>
      </c>
      <c r="C8" s="1">
        <v>3</v>
      </c>
      <c r="D8" s="6">
        <v>4</v>
      </c>
      <c r="E8" s="4">
        <v>5</v>
      </c>
      <c r="F8" s="5">
        <v>6</v>
      </c>
      <c r="G8" s="1">
        <v>7</v>
      </c>
      <c r="H8" s="4">
        <v>8</v>
      </c>
      <c r="I8" s="4">
        <v>9</v>
      </c>
      <c r="J8" s="57">
        <v>10</v>
      </c>
      <c r="K8" s="1">
        <v>11</v>
      </c>
      <c r="L8" s="6">
        <v>12</v>
      </c>
      <c r="M8" s="4">
        <v>13</v>
      </c>
      <c r="N8" s="5">
        <v>14</v>
      </c>
      <c r="O8" s="1">
        <v>15</v>
      </c>
      <c r="P8" s="4">
        <v>16</v>
      </c>
      <c r="Q8" s="4">
        <v>17</v>
      </c>
      <c r="R8" s="57">
        <v>18</v>
      </c>
      <c r="S8" s="1">
        <v>19</v>
      </c>
      <c r="T8" s="1">
        <v>20</v>
      </c>
    </row>
    <row r="9" spans="1:20" ht="15" thickBot="1">
      <c r="A9" s="502" t="s">
        <v>6</v>
      </c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3"/>
    </row>
    <row r="10" spans="1:20" ht="15" thickBot="1">
      <c r="A10" s="403" t="s">
        <v>7</v>
      </c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5"/>
    </row>
    <row r="11" spans="1:21" ht="16.5" customHeight="1">
      <c r="A11" s="7" t="s">
        <v>8</v>
      </c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7"/>
      <c r="U11" s="356"/>
    </row>
    <row r="12" spans="1:21" ht="12" customHeight="1">
      <c r="A12" s="8" t="s">
        <v>9</v>
      </c>
      <c r="B12" s="9" t="s">
        <v>10</v>
      </c>
      <c r="C12" s="10">
        <v>35</v>
      </c>
      <c r="D12" s="10">
        <v>22</v>
      </c>
      <c r="E12" s="10">
        <f>D12-C12</f>
        <v>-13</v>
      </c>
      <c r="F12" s="11">
        <v>-0.371</v>
      </c>
      <c r="G12" s="58">
        <v>7</v>
      </c>
      <c r="H12" s="58">
        <v>0</v>
      </c>
      <c r="I12" s="58">
        <v>-7</v>
      </c>
      <c r="J12" s="64">
        <v>-1</v>
      </c>
      <c r="K12" s="74" t="s">
        <v>104</v>
      </c>
      <c r="L12" s="75" t="s">
        <v>104</v>
      </c>
      <c r="M12" s="75" t="s">
        <v>104</v>
      </c>
      <c r="N12" s="75" t="s">
        <v>104</v>
      </c>
      <c r="O12" s="75" t="s">
        <v>104</v>
      </c>
      <c r="P12" s="75" t="s">
        <v>104</v>
      </c>
      <c r="Q12" s="75" t="s">
        <v>104</v>
      </c>
      <c r="R12" s="75" t="s">
        <v>104</v>
      </c>
      <c r="S12" s="75" t="s">
        <v>104</v>
      </c>
      <c r="T12" s="75" t="s">
        <v>104</v>
      </c>
      <c r="U12" s="356"/>
    </row>
    <row r="13" spans="1:21" ht="12" customHeight="1" thickBot="1">
      <c r="A13" s="12" t="s">
        <v>12</v>
      </c>
      <c r="B13" s="478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80"/>
      <c r="U13" s="356"/>
    </row>
    <row r="14" spans="1:21" ht="12" customHeight="1" thickBot="1">
      <c r="A14" s="13" t="s">
        <v>13</v>
      </c>
      <c r="B14" s="14" t="s">
        <v>14</v>
      </c>
      <c r="C14" s="15">
        <v>100</v>
      </c>
      <c r="D14" s="16">
        <v>100</v>
      </c>
      <c r="E14" s="16">
        <f>D14-C14</f>
        <v>0</v>
      </c>
      <c r="F14" s="17">
        <f>E14/C14</f>
        <v>0</v>
      </c>
      <c r="G14" s="59">
        <v>100</v>
      </c>
      <c r="H14" s="59">
        <v>100</v>
      </c>
      <c r="I14" s="59">
        <v>0</v>
      </c>
      <c r="J14" s="65">
        <v>0</v>
      </c>
      <c r="K14" s="72" t="s">
        <v>104</v>
      </c>
      <c r="L14" s="62" t="s">
        <v>104</v>
      </c>
      <c r="M14" s="62" t="s">
        <v>104</v>
      </c>
      <c r="N14" s="73" t="s">
        <v>104</v>
      </c>
      <c r="O14" s="60" t="s">
        <v>104</v>
      </c>
      <c r="P14" s="62" t="s">
        <v>104</v>
      </c>
      <c r="Q14" s="62" t="s">
        <v>104</v>
      </c>
      <c r="R14" s="59" t="s">
        <v>104</v>
      </c>
      <c r="S14" s="60" t="s">
        <v>104</v>
      </c>
      <c r="T14" s="60" t="s">
        <v>104</v>
      </c>
      <c r="U14" s="356"/>
    </row>
    <row r="15" spans="1:21" ht="15" thickBot="1">
      <c r="A15" s="403" t="s">
        <v>15</v>
      </c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5"/>
      <c r="U15" s="356"/>
    </row>
    <row r="16" spans="1:21" ht="14.25" customHeight="1" thickBot="1">
      <c r="A16" s="18" t="s">
        <v>8</v>
      </c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9"/>
      <c r="U16" s="356"/>
    </row>
    <row r="17" spans="1:21" ht="15" customHeight="1" thickBot="1">
      <c r="A17" s="19" t="s">
        <v>16</v>
      </c>
      <c r="B17" s="20" t="s">
        <v>10</v>
      </c>
      <c r="C17" s="21">
        <v>3</v>
      </c>
      <c r="D17" s="10">
        <v>3</v>
      </c>
      <c r="E17" s="16">
        <f>D17-C17</f>
        <v>0</v>
      </c>
      <c r="F17" s="17">
        <v>0</v>
      </c>
      <c r="G17" s="60">
        <v>1</v>
      </c>
      <c r="H17" s="62">
        <v>0</v>
      </c>
      <c r="I17" s="62">
        <v>-1</v>
      </c>
      <c r="J17" s="65">
        <v>-1</v>
      </c>
      <c r="K17" s="52" t="s">
        <v>104</v>
      </c>
      <c r="L17" s="10" t="s">
        <v>104</v>
      </c>
      <c r="M17" s="16" t="s">
        <v>104</v>
      </c>
      <c r="N17" s="17" t="s">
        <v>104</v>
      </c>
      <c r="O17" s="75" t="s">
        <v>104</v>
      </c>
      <c r="P17" s="75" t="s">
        <v>104</v>
      </c>
      <c r="Q17" s="75" t="s">
        <v>104</v>
      </c>
      <c r="R17" s="75" t="s">
        <v>104</v>
      </c>
      <c r="S17" s="22" t="s">
        <v>104</v>
      </c>
      <c r="T17" s="22" t="s">
        <v>104</v>
      </c>
      <c r="U17" s="356"/>
    </row>
    <row r="18" spans="1:21" ht="15" hidden="1" thickBot="1">
      <c r="A18" s="23" t="s">
        <v>12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8"/>
      <c r="U18" s="356"/>
    </row>
    <row r="19" spans="1:21" ht="15" customHeight="1" thickBot="1">
      <c r="A19" s="24" t="s">
        <v>17</v>
      </c>
      <c r="B19" s="20" t="s">
        <v>14</v>
      </c>
      <c r="C19" s="25">
        <v>100</v>
      </c>
      <c r="D19" s="26">
        <v>100</v>
      </c>
      <c r="E19" s="26">
        <f>D19-C19</f>
        <v>0</v>
      </c>
      <c r="F19" s="27">
        <f>E19/C19</f>
        <v>0</v>
      </c>
      <c r="G19" s="61">
        <v>100</v>
      </c>
      <c r="H19" s="63">
        <v>100</v>
      </c>
      <c r="I19" s="63">
        <v>0</v>
      </c>
      <c r="J19" s="66">
        <v>0</v>
      </c>
      <c r="K19" s="53" t="s">
        <v>104</v>
      </c>
      <c r="L19" s="26" t="s">
        <v>104</v>
      </c>
      <c r="M19" s="26" t="s">
        <v>104</v>
      </c>
      <c r="N19" s="27" t="s">
        <v>104</v>
      </c>
      <c r="O19" s="75" t="s">
        <v>104</v>
      </c>
      <c r="P19" s="75" t="s">
        <v>104</v>
      </c>
      <c r="Q19" s="75" t="s">
        <v>104</v>
      </c>
      <c r="R19" s="75" t="s">
        <v>104</v>
      </c>
      <c r="S19" s="25" t="s">
        <v>104</v>
      </c>
      <c r="T19" s="25" t="s">
        <v>104</v>
      </c>
      <c r="U19" s="356"/>
    </row>
    <row r="20" spans="1:21" ht="15" thickBot="1">
      <c r="A20" s="473" t="s">
        <v>18</v>
      </c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5"/>
      <c r="U20" s="356"/>
    </row>
    <row r="21" spans="1:21" ht="15" customHeight="1" thickBot="1">
      <c r="A21" s="18" t="s">
        <v>8</v>
      </c>
      <c r="B21" s="497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9"/>
      <c r="U21" s="356"/>
    </row>
    <row r="22" spans="1:21" ht="18" customHeight="1" thickBot="1">
      <c r="A22" s="28" t="s">
        <v>19</v>
      </c>
      <c r="B22" s="29" t="s">
        <v>10</v>
      </c>
      <c r="C22" s="22">
        <v>35</v>
      </c>
      <c r="D22" s="22">
        <v>114</v>
      </c>
      <c r="E22" s="16">
        <f>D22-C22</f>
        <v>79</v>
      </c>
      <c r="F22" s="76">
        <v>2.257</v>
      </c>
      <c r="G22" s="60">
        <v>10</v>
      </c>
      <c r="H22" s="62">
        <v>75</v>
      </c>
      <c r="I22" s="62">
        <v>65</v>
      </c>
      <c r="J22" s="69">
        <v>6.5</v>
      </c>
      <c r="K22" s="54" t="s">
        <v>104</v>
      </c>
      <c r="L22" s="22" t="s">
        <v>104</v>
      </c>
      <c r="M22" s="16" t="s">
        <v>104</v>
      </c>
      <c r="N22" s="17" t="s">
        <v>104</v>
      </c>
      <c r="O22" s="75" t="s">
        <v>104</v>
      </c>
      <c r="P22" s="75" t="s">
        <v>104</v>
      </c>
      <c r="Q22" s="75" t="s">
        <v>104</v>
      </c>
      <c r="R22" s="75" t="s">
        <v>104</v>
      </c>
      <c r="S22" s="15" t="s">
        <v>104</v>
      </c>
      <c r="T22" s="15" t="s">
        <v>104</v>
      </c>
      <c r="U22" s="356"/>
    </row>
    <row r="23" spans="1:21" ht="15" customHeight="1" thickBot="1">
      <c r="A23" s="18" t="s">
        <v>12</v>
      </c>
      <c r="B23" s="416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8"/>
      <c r="U23" s="356"/>
    </row>
    <row r="24" spans="1:21" ht="12.75" customHeight="1" thickBot="1">
      <c r="A24" s="30" t="s">
        <v>20</v>
      </c>
      <c r="B24" s="31" t="s">
        <v>14</v>
      </c>
      <c r="C24" s="32">
        <v>100</v>
      </c>
      <c r="D24" s="33">
        <v>100</v>
      </c>
      <c r="E24" s="33">
        <f>D24-C24</f>
        <v>0</v>
      </c>
      <c r="F24" s="34">
        <f>E24/C24</f>
        <v>0</v>
      </c>
      <c r="G24" s="67">
        <v>100</v>
      </c>
      <c r="H24" s="68">
        <v>100</v>
      </c>
      <c r="I24" s="68">
        <v>0</v>
      </c>
      <c r="J24" s="70">
        <v>0</v>
      </c>
      <c r="K24" s="55" t="s">
        <v>104</v>
      </c>
      <c r="L24" s="33" t="s">
        <v>104</v>
      </c>
      <c r="M24" s="33" t="s">
        <v>104</v>
      </c>
      <c r="N24" s="51" t="s">
        <v>104</v>
      </c>
      <c r="O24" s="75" t="s">
        <v>104</v>
      </c>
      <c r="P24" s="75" t="s">
        <v>104</v>
      </c>
      <c r="Q24" s="75" t="s">
        <v>104</v>
      </c>
      <c r="R24" s="75" t="s">
        <v>104</v>
      </c>
      <c r="S24" s="37" t="s">
        <v>104</v>
      </c>
      <c r="T24" s="37" t="s">
        <v>104</v>
      </c>
      <c r="U24" s="356"/>
    </row>
    <row r="25" spans="1:21" ht="15" thickBot="1">
      <c r="A25" s="372" t="s">
        <v>21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4"/>
      <c r="U25" s="356"/>
    </row>
    <row r="26" spans="1:21" ht="15.75" customHeight="1" thickBot="1">
      <c r="A26" s="18" t="s">
        <v>8</v>
      </c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6"/>
      <c r="U26" s="356"/>
    </row>
    <row r="27" spans="1:21" ht="15.75" customHeight="1" thickBot="1">
      <c r="A27" s="35" t="s">
        <v>22</v>
      </c>
      <c r="B27" s="20" t="s">
        <v>10</v>
      </c>
      <c r="C27" s="33">
        <v>157</v>
      </c>
      <c r="D27" s="36">
        <v>199</v>
      </c>
      <c r="E27" s="16">
        <f>D27-C27</f>
        <v>42</v>
      </c>
      <c r="F27" s="76">
        <v>0.268</v>
      </c>
      <c r="G27" s="60">
        <v>160</v>
      </c>
      <c r="H27" s="62">
        <v>392</v>
      </c>
      <c r="I27" s="62">
        <v>232</v>
      </c>
      <c r="J27" s="71">
        <v>1.45</v>
      </c>
      <c r="K27" s="77">
        <v>190</v>
      </c>
      <c r="L27" s="43">
        <v>327</v>
      </c>
      <c r="M27" s="78">
        <v>137</v>
      </c>
      <c r="N27" s="79">
        <v>0.72</v>
      </c>
      <c r="O27" s="75" t="s">
        <v>104</v>
      </c>
      <c r="P27" s="75" t="s">
        <v>104</v>
      </c>
      <c r="Q27" s="75" t="s">
        <v>104</v>
      </c>
      <c r="R27" s="75" t="s">
        <v>104</v>
      </c>
      <c r="S27" s="80" t="s">
        <v>104</v>
      </c>
      <c r="T27" s="80" t="s">
        <v>104</v>
      </c>
      <c r="U27" s="356"/>
    </row>
    <row r="28" spans="1:21" ht="16.5" customHeight="1" thickBot="1">
      <c r="A28" s="23" t="s">
        <v>12</v>
      </c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1"/>
      <c r="U28" s="356"/>
    </row>
    <row r="29" spans="1:21" ht="15" customHeight="1" thickBot="1">
      <c r="A29" s="81" t="s">
        <v>20</v>
      </c>
      <c r="B29" s="82" t="s">
        <v>14</v>
      </c>
      <c r="C29" s="80">
        <v>100</v>
      </c>
      <c r="D29" s="80">
        <v>100</v>
      </c>
      <c r="E29" s="80">
        <f>D29-C29</f>
        <v>0</v>
      </c>
      <c r="F29" s="83">
        <f>E29/C29</f>
        <v>0</v>
      </c>
      <c r="G29" s="84">
        <v>100</v>
      </c>
      <c r="H29" s="84">
        <v>100</v>
      </c>
      <c r="I29" s="84">
        <v>0</v>
      </c>
      <c r="J29" s="85">
        <v>0</v>
      </c>
      <c r="K29" s="86">
        <v>1</v>
      </c>
      <c r="L29" s="86">
        <v>1</v>
      </c>
      <c r="M29" s="85">
        <v>0</v>
      </c>
      <c r="N29" s="85">
        <v>0</v>
      </c>
      <c r="O29" s="75" t="s">
        <v>104</v>
      </c>
      <c r="P29" s="75" t="s">
        <v>104</v>
      </c>
      <c r="Q29" s="75" t="s">
        <v>104</v>
      </c>
      <c r="R29" s="75" t="s">
        <v>104</v>
      </c>
      <c r="S29" s="86" t="s">
        <v>104</v>
      </c>
      <c r="T29" s="86" t="s">
        <v>104</v>
      </c>
      <c r="U29" s="356"/>
    </row>
    <row r="30" spans="1:21" ht="15" thickBot="1">
      <c r="A30" s="466" t="s">
        <v>23</v>
      </c>
      <c r="B30" s="467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8"/>
      <c r="U30" s="356"/>
    </row>
    <row r="31" spans="1:21" ht="18" customHeight="1" thickBot="1">
      <c r="A31" s="87" t="s">
        <v>8</v>
      </c>
      <c r="B31" s="41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6"/>
      <c r="U31" s="356"/>
    </row>
    <row r="32" spans="1:21" ht="15" customHeight="1" thickBot="1">
      <c r="A32" s="88" t="s">
        <v>24</v>
      </c>
      <c r="B32" s="82" t="s">
        <v>10</v>
      </c>
      <c r="C32" s="42">
        <v>106</v>
      </c>
      <c r="D32" s="43">
        <v>205</v>
      </c>
      <c r="E32" s="78">
        <f>D32-C32</f>
        <v>99</v>
      </c>
      <c r="F32" s="89">
        <v>0.934</v>
      </c>
      <c r="G32" s="90">
        <v>110</v>
      </c>
      <c r="H32" s="91">
        <v>187</v>
      </c>
      <c r="I32" s="91">
        <v>77</v>
      </c>
      <c r="J32" s="92">
        <v>0.7</v>
      </c>
      <c r="K32" s="93">
        <v>150</v>
      </c>
      <c r="L32" s="43">
        <v>222</v>
      </c>
      <c r="M32" s="78">
        <v>72</v>
      </c>
      <c r="N32" s="79">
        <v>0.48</v>
      </c>
      <c r="O32" s="75" t="s">
        <v>104</v>
      </c>
      <c r="P32" s="75" t="s">
        <v>104</v>
      </c>
      <c r="Q32" s="75" t="s">
        <v>104</v>
      </c>
      <c r="R32" s="75" t="s">
        <v>104</v>
      </c>
      <c r="S32" s="80" t="s">
        <v>104</v>
      </c>
      <c r="T32" s="80" t="s">
        <v>104</v>
      </c>
      <c r="U32" s="356"/>
    </row>
    <row r="33" spans="1:21" ht="15.75" customHeight="1" thickBot="1">
      <c r="A33" s="87" t="s">
        <v>12</v>
      </c>
      <c r="B33" s="41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6"/>
      <c r="U33" s="356"/>
    </row>
    <row r="34" spans="1:21" ht="15" customHeight="1" thickBot="1">
      <c r="A34" s="94" t="s">
        <v>20</v>
      </c>
      <c r="B34" s="82" t="s">
        <v>14</v>
      </c>
      <c r="C34" s="42">
        <v>100</v>
      </c>
      <c r="D34" s="80">
        <v>100</v>
      </c>
      <c r="E34" s="95">
        <f>D34-C34</f>
        <v>0</v>
      </c>
      <c r="F34" s="96">
        <f>E34/C34</f>
        <v>0</v>
      </c>
      <c r="G34" s="84">
        <v>100</v>
      </c>
      <c r="H34" s="97">
        <v>100</v>
      </c>
      <c r="I34" s="97">
        <v>0</v>
      </c>
      <c r="J34" s="98">
        <v>0</v>
      </c>
      <c r="K34" s="86">
        <v>1</v>
      </c>
      <c r="L34" s="86">
        <v>1</v>
      </c>
      <c r="M34" s="85">
        <v>0</v>
      </c>
      <c r="N34" s="85">
        <v>0</v>
      </c>
      <c r="O34" s="75" t="s">
        <v>104</v>
      </c>
      <c r="P34" s="75" t="s">
        <v>104</v>
      </c>
      <c r="Q34" s="75" t="s">
        <v>104</v>
      </c>
      <c r="R34" s="75" t="s">
        <v>104</v>
      </c>
      <c r="S34" s="86" t="s">
        <v>104</v>
      </c>
      <c r="T34" s="86" t="s">
        <v>104</v>
      </c>
      <c r="U34" s="356"/>
    </row>
    <row r="35" spans="1:21" ht="22.5" customHeight="1" thickBot="1">
      <c r="A35" s="466" t="s">
        <v>25</v>
      </c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8"/>
      <c r="U35" s="356"/>
    </row>
    <row r="36" spans="1:21" ht="13.5" customHeight="1" thickBot="1">
      <c r="A36" s="87" t="s">
        <v>8</v>
      </c>
      <c r="B36" s="41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6"/>
      <c r="U36" s="356"/>
    </row>
    <row r="37" spans="1:21" ht="24" customHeight="1" thickBot="1">
      <c r="A37" s="99" t="s">
        <v>26</v>
      </c>
      <c r="B37" s="82" t="s">
        <v>10</v>
      </c>
      <c r="C37" s="42">
        <v>2523</v>
      </c>
      <c r="D37" s="80">
        <v>3231</v>
      </c>
      <c r="E37" s="78">
        <f>D37-C37</f>
        <v>708</v>
      </c>
      <c r="F37" s="89">
        <v>0.281</v>
      </c>
      <c r="G37" s="90">
        <v>2523</v>
      </c>
      <c r="H37" s="91">
        <v>2752</v>
      </c>
      <c r="I37" s="91">
        <v>229</v>
      </c>
      <c r="J37" s="100">
        <v>0.091</v>
      </c>
      <c r="K37" s="93">
        <v>2600</v>
      </c>
      <c r="L37" s="80">
        <v>2766</v>
      </c>
      <c r="M37" s="78">
        <v>166</v>
      </c>
      <c r="N37" s="79">
        <v>0.064</v>
      </c>
      <c r="O37" s="75" t="s">
        <v>104</v>
      </c>
      <c r="P37" s="75" t="s">
        <v>104</v>
      </c>
      <c r="Q37" s="75" t="s">
        <v>104</v>
      </c>
      <c r="R37" s="75" t="s">
        <v>104</v>
      </c>
      <c r="S37" s="80" t="s">
        <v>104</v>
      </c>
      <c r="T37" s="80" t="s">
        <v>104</v>
      </c>
      <c r="U37" s="356"/>
    </row>
    <row r="38" spans="1:21" ht="18" customHeight="1" thickBot="1">
      <c r="A38" s="101" t="s">
        <v>12</v>
      </c>
      <c r="B38" s="412"/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4"/>
      <c r="U38" s="356"/>
    </row>
    <row r="39" spans="1:21" ht="15" customHeight="1" thickBot="1">
      <c r="A39" s="102" t="s">
        <v>27</v>
      </c>
      <c r="B39" s="82" t="s">
        <v>14</v>
      </c>
      <c r="C39" s="42">
        <v>100</v>
      </c>
      <c r="D39" s="43">
        <v>100</v>
      </c>
      <c r="E39" s="43">
        <f>D39-C39</f>
        <v>0</v>
      </c>
      <c r="F39" s="103">
        <f>E39/C39</f>
        <v>0</v>
      </c>
      <c r="G39" s="90">
        <v>100</v>
      </c>
      <c r="H39" s="91">
        <v>100</v>
      </c>
      <c r="I39" s="91">
        <v>0</v>
      </c>
      <c r="J39" s="92">
        <v>0</v>
      </c>
      <c r="K39" s="86">
        <v>1</v>
      </c>
      <c r="L39" s="86">
        <v>1</v>
      </c>
      <c r="M39" s="85">
        <v>0</v>
      </c>
      <c r="N39" s="85">
        <v>0</v>
      </c>
      <c r="O39" s="75" t="s">
        <v>104</v>
      </c>
      <c r="P39" s="75" t="s">
        <v>104</v>
      </c>
      <c r="Q39" s="75" t="s">
        <v>104</v>
      </c>
      <c r="R39" s="75" t="s">
        <v>104</v>
      </c>
      <c r="S39" s="86" t="s">
        <v>104</v>
      </c>
      <c r="T39" s="86" t="s">
        <v>104</v>
      </c>
      <c r="U39" s="356"/>
    </row>
    <row r="40" spans="1:21" ht="15" customHeight="1" thickBot="1">
      <c r="A40" s="410" t="s">
        <v>105</v>
      </c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356"/>
    </row>
    <row r="41" spans="1:21" ht="15" customHeight="1" thickBot="1">
      <c r="A41" s="87" t="s">
        <v>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356"/>
    </row>
    <row r="42" spans="1:21" ht="15" customHeight="1" thickBot="1">
      <c r="A42" s="105" t="s">
        <v>106</v>
      </c>
      <c r="B42" s="106" t="s">
        <v>10</v>
      </c>
      <c r="C42" s="396" t="s">
        <v>11</v>
      </c>
      <c r="D42" s="397"/>
      <c r="E42" s="397"/>
      <c r="F42" s="398"/>
      <c r="G42" s="396" t="s">
        <v>11</v>
      </c>
      <c r="H42" s="397"/>
      <c r="I42" s="397"/>
      <c r="J42" s="398"/>
      <c r="K42" s="107">
        <v>1</v>
      </c>
      <c r="L42" s="107">
        <v>0</v>
      </c>
      <c r="M42" s="107">
        <v>-1</v>
      </c>
      <c r="N42" s="108">
        <v>1</v>
      </c>
      <c r="O42" s="75" t="s">
        <v>104</v>
      </c>
      <c r="P42" s="75" t="s">
        <v>104</v>
      </c>
      <c r="Q42" s="75" t="s">
        <v>104</v>
      </c>
      <c r="R42" s="75" t="s">
        <v>104</v>
      </c>
      <c r="S42" s="107" t="s">
        <v>104</v>
      </c>
      <c r="T42" s="107" t="s">
        <v>104</v>
      </c>
      <c r="U42" s="356"/>
    </row>
    <row r="43" spans="1:21" ht="15" customHeight="1" thickBot="1">
      <c r="A43" s="101" t="s">
        <v>12</v>
      </c>
      <c r="B43" s="106"/>
      <c r="C43" s="111"/>
      <c r="D43" s="111"/>
      <c r="E43" s="111"/>
      <c r="F43" s="111"/>
      <c r="G43" s="109"/>
      <c r="H43" s="109"/>
      <c r="I43" s="109"/>
      <c r="J43" s="109"/>
      <c r="K43" s="111"/>
      <c r="L43" s="111"/>
      <c r="M43" s="111"/>
      <c r="N43" s="111"/>
      <c r="O43" s="111"/>
      <c r="P43" s="111"/>
      <c r="Q43" s="111"/>
      <c r="R43" s="111"/>
      <c r="S43" s="111"/>
      <c r="T43" s="110"/>
      <c r="U43" s="356"/>
    </row>
    <row r="44" spans="1:21" ht="15" customHeight="1" thickBot="1">
      <c r="A44" s="112" t="s">
        <v>13</v>
      </c>
      <c r="B44" s="113" t="s">
        <v>14</v>
      </c>
      <c r="C44" s="396" t="s">
        <v>11</v>
      </c>
      <c r="D44" s="397"/>
      <c r="E44" s="397"/>
      <c r="F44" s="398"/>
      <c r="G44" s="396" t="s">
        <v>11</v>
      </c>
      <c r="H44" s="397"/>
      <c r="I44" s="397"/>
      <c r="J44" s="398"/>
      <c r="K44" s="114">
        <v>1</v>
      </c>
      <c r="L44" s="114">
        <v>0</v>
      </c>
      <c r="M44" s="92">
        <v>-1</v>
      </c>
      <c r="N44" s="115">
        <v>1</v>
      </c>
      <c r="O44" s="75" t="s">
        <v>104</v>
      </c>
      <c r="P44" s="75" t="s">
        <v>104</v>
      </c>
      <c r="Q44" s="75" t="s">
        <v>104</v>
      </c>
      <c r="R44" s="75" t="s">
        <v>104</v>
      </c>
      <c r="S44" s="116" t="s">
        <v>104</v>
      </c>
      <c r="T44" s="114" t="s">
        <v>104</v>
      </c>
      <c r="U44" s="356"/>
    </row>
    <row r="45" spans="1:21" ht="15" thickBot="1">
      <c r="A45" s="471" t="s">
        <v>28</v>
      </c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356"/>
    </row>
    <row r="46" spans="1:21" ht="15" thickBot="1">
      <c r="A46" s="419" t="s">
        <v>29</v>
      </c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356"/>
    </row>
    <row r="47" spans="1:21" ht="15" thickBot="1">
      <c r="A47" s="38" t="s">
        <v>8</v>
      </c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469"/>
      <c r="U47" s="356"/>
    </row>
    <row r="48" spans="1:21" ht="15" customHeight="1" thickBot="1">
      <c r="A48" s="41" t="s">
        <v>30</v>
      </c>
      <c r="B48" s="117" t="s">
        <v>31</v>
      </c>
      <c r="C48" s="121">
        <v>2143</v>
      </c>
      <c r="D48" s="122">
        <v>1985</v>
      </c>
      <c r="E48" s="122">
        <f>D48-C48</f>
        <v>-158</v>
      </c>
      <c r="F48" s="123">
        <f>E48/C48</f>
        <v>-0.07372841810545963</v>
      </c>
      <c r="G48" s="124">
        <v>2254</v>
      </c>
      <c r="H48" s="125">
        <v>2107</v>
      </c>
      <c r="I48" s="125">
        <v>-147</v>
      </c>
      <c r="J48" s="126">
        <v>1.07</v>
      </c>
      <c r="K48" s="118">
        <v>2225</v>
      </c>
      <c r="L48" s="118">
        <v>2225</v>
      </c>
      <c r="M48" s="118">
        <f>L48-K48</f>
        <v>0</v>
      </c>
      <c r="N48" s="127">
        <f>M48/K48</f>
        <v>0</v>
      </c>
      <c r="O48" s="75">
        <v>2405</v>
      </c>
      <c r="P48" s="75">
        <v>2309</v>
      </c>
      <c r="Q48" s="58">
        <v>-96</v>
      </c>
      <c r="R48" s="64">
        <v>-0.03</v>
      </c>
      <c r="S48" s="118">
        <v>2318</v>
      </c>
      <c r="T48" s="119">
        <v>2333</v>
      </c>
      <c r="U48" s="356"/>
    </row>
    <row r="49" spans="1:21" ht="15" thickBot="1">
      <c r="A49" s="361" t="s">
        <v>32</v>
      </c>
      <c r="B49" s="362"/>
      <c r="C49" s="362"/>
      <c r="D49" s="362"/>
      <c r="E49" s="362"/>
      <c r="F49" s="362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0"/>
      <c r="T49" s="56"/>
      <c r="U49" s="356"/>
    </row>
    <row r="50" spans="1:21" ht="15" thickBot="1">
      <c r="A50" s="39" t="s">
        <v>8</v>
      </c>
      <c r="B50" s="382"/>
      <c r="C50" s="382"/>
      <c r="D50" s="382"/>
      <c r="E50" s="382"/>
      <c r="F50" s="382"/>
      <c r="G50" s="383"/>
      <c r="H50" s="383"/>
      <c r="I50" s="383"/>
      <c r="J50" s="383"/>
      <c r="K50" s="383"/>
      <c r="L50" s="383"/>
      <c r="M50" s="382"/>
      <c r="N50" s="383"/>
      <c r="O50" s="383"/>
      <c r="P50" s="383"/>
      <c r="Q50" s="383"/>
      <c r="R50" s="383"/>
      <c r="S50" s="382"/>
      <c r="T50" s="469"/>
      <c r="U50" s="356"/>
    </row>
    <row r="51" spans="1:21" ht="29.25" customHeight="1">
      <c r="A51" s="44" t="s">
        <v>101</v>
      </c>
      <c r="B51" s="128" t="s">
        <v>31</v>
      </c>
      <c r="C51" s="129">
        <v>3877</v>
      </c>
      <c r="D51" s="130">
        <v>3811</v>
      </c>
      <c r="E51" s="130">
        <f>$D51-$C51</f>
        <v>-66</v>
      </c>
      <c r="F51" s="131">
        <f>$E51/$C51</f>
        <v>-0.017023471756512767</v>
      </c>
      <c r="G51" s="132">
        <v>3941</v>
      </c>
      <c r="H51" s="132">
        <v>3846</v>
      </c>
      <c r="I51" s="132">
        <v>-95</v>
      </c>
      <c r="J51" s="133">
        <v>0.98</v>
      </c>
      <c r="K51" s="134">
        <v>3976</v>
      </c>
      <c r="L51" s="134">
        <v>3974</v>
      </c>
      <c r="M51" s="134">
        <v>-2</v>
      </c>
      <c r="N51" s="135">
        <v>0</v>
      </c>
      <c r="O51" s="132">
        <v>4190</v>
      </c>
      <c r="P51" s="132">
        <v>4110</v>
      </c>
      <c r="Q51" s="132">
        <v>-80</v>
      </c>
      <c r="R51" s="133">
        <v>-0.02</v>
      </c>
      <c r="S51" s="136">
        <v>4338</v>
      </c>
      <c r="T51" s="136">
        <v>4547</v>
      </c>
      <c r="U51" s="356"/>
    </row>
    <row r="52" spans="1:21" ht="24">
      <c r="A52" s="45" t="s">
        <v>33</v>
      </c>
      <c r="B52" s="137" t="s">
        <v>31</v>
      </c>
      <c r="C52" s="139">
        <v>1695</v>
      </c>
      <c r="D52" s="134">
        <v>1664</v>
      </c>
      <c r="E52" s="134">
        <f>$D52-$C52</f>
        <v>-31</v>
      </c>
      <c r="F52" s="140">
        <f>$E52/$C52</f>
        <v>-0.018289085545722714</v>
      </c>
      <c r="G52" s="141">
        <v>709</v>
      </c>
      <c r="H52" s="141">
        <v>696</v>
      </c>
      <c r="I52" s="141">
        <v>-13</v>
      </c>
      <c r="J52" s="142">
        <v>0.87</v>
      </c>
      <c r="K52" s="134">
        <v>292</v>
      </c>
      <c r="L52" s="134">
        <v>292</v>
      </c>
      <c r="M52" s="134">
        <v>0</v>
      </c>
      <c r="N52" s="135">
        <v>0</v>
      </c>
      <c r="O52" s="368">
        <v>1804</v>
      </c>
      <c r="P52" s="368">
        <v>1764</v>
      </c>
      <c r="Q52" s="368">
        <v>-40</v>
      </c>
      <c r="R52" s="394">
        <v>-0.02</v>
      </c>
      <c r="S52" s="366">
        <v>1879</v>
      </c>
      <c r="T52" s="366">
        <v>1929</v>
      </c>
      <c r="U52" s="356"/>
    </row>
    <row r="53" spans="1:21" ht="24">
      <c r="A53" s="46" t="s">
        <v>34</v>
      </c>
      <c r="B53" s="137" t="s">
        <v>31</v>
      </c>
      <c r="C53" s="406"/>
      <c r="D53" s="406"/>
      <c r="E53" s="406"/>
      <c r="F53" s="407"/>
      <c r="G53" s="143">
        <v>1057</v>
      </c>
      <c r="H53" s="143">
        <v>1020</v>
      </c>
      <c r="I53" s="143">
        <v>-37</v>
      </c>
      <c r="J53" s="144">
        <v>0.63</v>
      </c>
      <c r="K53" s="134">
        <v>1469</v>
      </c>
      <c r="L53" s="134">
        <v>1466</v>
      </c>
      <c r="M53" s="134">
        <v>-3</v>
      </c>
      <c r="N53" s="135">
        <v>0</v>
      </c>
      <c r="O53" s="369"/>
      <c r="P53" s="369"/>
      <c r="Q53" s="369"/>
      <c r="R53" s="395"/>
      <c r="S53" s="367"/>
      <c r="T53" s="367"/>
      <c r="U53" s="356"/>
    </row>
    <row r="54" spans="1:21" ht="24">
      <c r="A54" s="47" t="s">
        <v>35</v>
      </c>
      <c r="B54" s="145" t="s">
        <v>31</v>
      </c>
      <c r="C54" s="139">
        <v>1756</v>
      </c>
      <c r="D54" s="134">
        <v>1729</v>
      </c>
      <c r="E54" s="134">
        <f>$D54-$C54</f>
        <v>-27</v>
      </c>
      <c r="F54" s="140">
        <f>$E54/$C54</f>
        <v>-0.015375854214123007</v>
      </c>
      <c r="G54" s="141">
        <v>1723</v>
      </c>
      <c r="H54" s="141">
        <v>1701</v>
      </c>
      <c r="I54" s="141">
        <v>-22</v>
      </c>
      <c r="J54" s="142">
        <v>0.78</v>
      </c>
      <c r="K54" s="134">
        <v>1529</v>
      </c>
      <c r="L54" s="134">
        <v>1530</v>
      </c>
      <c r="M54" s="134">
        <v>1</v>
      </c>
      <c r="N54" s="135">
        <v>0</v>
      </c>
      <c r="O54" s="368">
        <v>1988</v>
      </c>
      <c r="P54" s="368">
        <v>1952</v>
      </c>
      <c r="Q54" s="368">
        <v>-36</v>
      </c>
      <c r="R54" s="370">
        <v>-0.02</v>
      </c>
      <c r="S54" s="366">
        <v>2086</v>
      </c>
      <c r="T54" s="366">
        <v>2163</v>
      </c>
      <c r="U54" s="356"/>
    </row>
    <row r="55" spans="1:21" ht="24">
      <c r="A55" s="47" t="s">
        <v>36</v>
      </c>
      <c r="B55" s="145" t="s">
        <v>31</v>
      </c>
      <c r="C55" s="406"/>
      <c r="D55" s="406"/>
      <c r="E55" s="406"/>
      <c r="F55" s="407"/>
      <c r="G55" s="143">
        <v>57</v>
      </c>
      <c r="H55" s="143">
        <v>56</v>
      </c>
      <c r="I55" s="143">
        <v>-1</v>
      </c>
      <c r="J55" s="144">
        <v>0.99</v>
      </c>
      <c r="K55" s="134">
        <v>321</v>
      </c>
      <c r="L55" s="134">
        <v>321</v>
      </c>
      <c r="M55" s="134">
        <v>0</v>
      </c>
      <c r="N55" s="135">
        <v>0</v>
      </c>
      <c r="O55" s="369"/>
      <c r="P55" s="369"/>
      <c r="Q55" s="369"/>
      <c r="R55" s="371"/>
      <c r="S55" s="367"/>
      <c r="T55" s="367"/>
      <c r="U55" s="356"/>
    </row>
    <row r="56" spans="1:21" ht="24" thickBot="1">
      <c r="A56" s="46" t="s">
        <v>102</v>
      </c>
      <c r="B56" s="145" t="s">
        <v>31</v>
      </c>
      <c r="C56" s="146">
        <v>426</v>
      </c>
      <c r="D56" s="147">
        <v>418</v>
      </c>
      <c r="E56" s="147">
        <f>$D56-$C56</f>
        <v>-8</v>
      </c>
      <c r="F56" s="148">
        <f>$E56/$C56</f>
        <v>-0.018779342723004695</v>
      </c>
      <c r="G56" s="149">
        <v>395</v>
      </c>
      <c r="H56" s="149">
        <v>373</v>
      </c>
      <c r="I56" s="149">
        <v>-22</v>
      </c>
      <c r="J56" s="150">
        <v>0.95</v>
      </c>
      <c r="K56" s="134">
        <v>365</v>
      </c>
      <c r="L56" s="134">
        <v>365</v>
      </c>
      <c r="M56" s="134">
        <v>0</v>
      </c>
      <c r="N56" s="135">
        <v>0</v>
      </c>
      <c r="O56" s="132">
        <v>394</v>
      </c>
      <c r="P56" s="132">
        <v>376</v>
      </c>
      <c r="Q56" s="132">
        <v>-18</v>
      </c>
      <c r="R56" s="133">
        <v>-0.05</v>
      </c>
      <c r="S56" s="136">
        <v>423</v>
      </c>
      <c r="T56" s="136">
        <v>455</v>
      </c>
      <c r="U56" s="356"/>
    </row>
    <row r="57" spans="1:21" ht="42" customHeight="1" thickBot="1">
      <c r="A57" s="301" t="s">
        <v>120</v>
      </c>
      <c r="B57" s="145" t="s">
        <v>31</v>
      </c>
      <c r="C57" s="396" t="s">
        <v>11</v>
      </c>
      <c r="D57" s="397"/>
      <c r="E57" s="397"/>
      <c r="F57" s="398"/>
      <c r="G57" s="396" t="s">
        <v>11</v>
      </c>
      <c r="H57" s="397"/>
      <c r="I57" s="397"/>
      <c r="J57" s="398"/>
      <c r="K57" s="396" t="s">
        <v>11</v>
      </c>
      <c r="L57" s="397"/>
      <c r="M57" s="397"/>
      <c r="N57" s="398"/>
      <c r="O57" s="296">
        <v>4</v>
      </c>
      <c r="P57" s="297">
        <v>18</v>
      </c>
      <c r="Q57" s="297">
        <v>14</v>
      </c>
      <c r="R57" s="298">
        <v>3.5</v>
      </c>
      <c r="S57" s="300">
        <v>0</v>
      </c>
      <c r="T57" s="299">
        <v>0</v>
      </c>
      <c r="U57" s="356"/>
    </row>
    <row r="58" spans="1:21" ht="15" thickBot="1">
      <c r="A58" s="419" t="s">
        <v>37</v>
      </c>
      <c r="B58" s="420"/>
      <c r="C58" s="420"/>
      <c r="D58" s="420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1"/>
      <c r="U58" s="356"/>
    </row>
    <row r="59" spans="1:21" ht="15" thickBot="1">
      <c r="A59" s="39" t="s">
        <v>8</v>
      </c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3"/>
      <c r="P59" s="383"/>
      <c r="Q59" s="383"/>
      <c r="R59" s="383"/>
      <c r="S59" s="383"/>
      <c r="T59" s="384"/>
      <c r="U59" s="356"/>
    </row>
    <row r="60" spans="1:21" ht="15" thickBot="1">
      <c r="A60" s="48" t="s">
        <v>38</v>
      </c>
      <c r="B60" s="117" t="s">
        <v>31</v>
      </c>
      <c r="C60" s="151">
        <v>6046</v>
      </c>
      <c r="D60" s="122">
        <v>5314</v>
      </c>
      <c r="E60" s="122">
        <f>$D60-$C60</f>
        <v>-732</v>
      </c>
      <c r="F60" s="152">
        <f>$E60/$C60</f>
        <v>-0.12107178299702283</v>
      </c>
      <c r="G60" s="125">
        <v>5221</v>
      </c>
      <c r="H60" s="125">
        <v>5276</v>
      </c>
      <c r="I60" s="125">
        <v>55</v>
      </c>
      <c r="J60" s="152">
        <v>0.01</v>
      </c>
      <c r="K60" s="151">
        <v>4231</v>
      </c>
      <c r="L60" s="151">
        <v>4261</v>
      </c>
      <c r="M60" s="151">
        <v>30</v>
      </c>
      <c r="N60" s="120">
        <v>0.007</v>
      </c>
      <c r="O60" s="302">
        <v>4006</v>
      </c>
      <c r="P60" s="302">
        <v>4033</v>
      </c>
      <c r="Q60" s="302">
        <v>27</v>
      </c>
      <c r="R60" s="298">
        <v>0.01</v>
      </c>
      <c r="S60" s="153">
        <v>4137</v>
      </c>
      <c r="T60" s="153">
        <v>4137</v>
      </c>
      <c r="U60" s="356"/>
    </row>
    <row r="61" spans="1:21" ht="14.25">
      <c r="A61" s="385" t="s">
        <v>39</v>
      </c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7"/>
      <c r="U61" s="356"/>
    </row>
    <row r="62" spans="1:21" ht="15" thickBot="1">
      <c r="A62" s="40" t="s">
        <v>8</v>
      </c>
      <c r="B62" s="388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  <c r="T62" s="390"/>
      <c r="U62" s="356"/>
    </row>
    <row r="63" spans="1:21" ht="15" customHeight="1" thickBot="1">
      <c r="A63" s="49" t="s">
        <v>40</v>
      </c>
      <c r="B63" s="136" t="s">
        <v>31</v>
      </c>
      <c r="C63" s="154">
        <v>3000</v>
      </c>
      <c r="D63" s="151">
        <v>3325</v>
      </c>
      <c r="E63" s="151">
        <f>$D63-$C63</f>
        <v>325</v>
      </c>
      <c r="F63" s="155">
        <f>$E63/$C63</f>
        <v>0.10833333333333334</v>
      </c>
      <c r="G63" s="156">
        <v>3000</v>
      </c>
      <c r="H63" s="156">
        <v>4215</v>
      </c>
      <c r="I63" s="157">
        <v>1215</v>
      </c>
      <c r="J63" s="158">
        <v>0.41</v>
      </c>
      <c r="K63" s="159">
        <v>3000</v>
      </c>
      <c r="L63" s="160">
        <v>4598</v>
      </c>
      <c r="M63" s="161">
        <v>1598</v>
      </c>
      <c r="N63" s="158">
        <v>0.53</v>
      </c>
      <c r="O63" s="157">
        <v>3200</v>
      </c>
      <c r="P63" s="157">
        <v>1577</v>
      </c>
      <c r="Q63" s="157">
        <v>-1623</v>
      </c>
      <c r="R63" s="158">
        <v>-0.51</v>
      </c>
      <c r="S63" s="118">
        <v>3200</v>
      </c>
      <c r="T63" s="119">
        <v>3200</v>
      </c>
      <c r="U63" s="356"/>
    </row>
    <row r="64" spans="1:21" ht="14.25">
      <c r="A64" s="399" t="s">
        <v>41</v>
      </c>
      <c r="B64" s="400"/>
      <c r="C64" s="400"/>
      <c r="D64" s="400"/>
      <c r="E64" s="400"/>
      <c r="F64" s="400"/>
      <c r="G64" s="401"/>
      <c r="H64" s="401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2"/>
      <c r="U64" s="356"/>
    </row>
    <row r="65" spans="1:21" ht="14.25">
      <c r="A65" s="456" t="s">
        <v>42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9"/>
      <c r="U65" s="356"/>
    </row>
    <row r="66" spans="1:21" ht="15" thickBot="1">
      <c r="A66" s="162" t="s">
        <v>8</v>
      </c>
      <c r="B66" s="391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90"/>
      <c r="U66" s="356"/>
    </row>
    <row r="67" spans="1:21" ht="15" thickBot="1">
      <c r="A67" s="163" t="s">
        <v>43</v>
      </c>
      <c r="B67" s="164" t="s">
        <v>44</v>
      </c>
      <c r="C67" s="165">
        <v>428</v>
      </c>
      <c r="D67" s="78">
        <v>450</v>
      </c>
      <c r="E67" s="78">
        <f>D67-C67</f>
        <v>22</v>
      </c>
      <c r="F67" s="79">
        <v>0.051</v>
      </c>
      <c r="G67" s="90">
        <v>428</v>
      </c>
      <c r="H67" s="91">
        <v>441</v>
      </c>
      <c r="I67" s="91">
        <v>13</v>
      </c>
      <c r="J67" s="166">
        <v>0.03</v>
      </c>
      <c r="K67" s="118">
        <v>428</v>
      </c>
      <c r="L67" s="78">
        <v>503</v>
      </c>
      <c r="M67" s="78">
        <v>75</v>
      </c>
      <c r="N67" s="79">
        <v>0.175</v>
      </c>
      <c r="O67" s="90">
        <v>450</v>
      </c>
      <c r="P67" s="91">
        <v>524</v>
      </c>
      <c r="Q67" s="91">
        <v>74</v>
      </c>
      <c r="R67" s="172">
        <v>0.164</v>
      </c>
      <c r="S67" s="165">
        <v>450</v>
      </c>
      <c r="T67" s="78">
        <v>450</v>
      </c>
      <c r="U67" s="356"/>
    </row>
    <row r="68" spans="1:21" ht="15" thickBot="1">
      <c r="A68" s="167" t="s">
        <v>12</v>
      </c>
      <c r="B68" s="391"/>
      <c r="C68" s="392"/>
      <c r="D68" s="392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3"/>
      <c r="U68" s="356"/>
    </row>
    <row r="69" spans="1:21" ht="15" thickBot="1">
      <c r="A69" s="168" t="s">
        <v>45</v>
      </c>
      <c r="B69" s="169" t="s">
        <v>14</v>
      </c>
      <c r="C69" s="165">
        <v>100</v>
      </c>
      <c r="D69" s="78">
        <v>100</v>
      </c>
      <c r="E69" s="78">
        <f>D69-C69</f>
        <v>0</v>
      </c>
      <c r="F69" s="79">
        <f>E69/C69</f>
        <v>0</v>
      </c>
      <c r="G69" s="170">
        <v>1</v>
      </c>
      <c r="H69" s="171">
        <v>1</v>
      </c>
      <c r="I69" s="171">
        <v>0</v>
      </c>
      <c r="J69" s="172">
        <v>0</v>
      </c>
      <c r="K69" s="173">
        <v>1</v>
      </c>
      <c r="L69" s="92">
        <v>1</v>
      </c>
      <c r="M69" s="78">
        <f>L69-K69</f>
        <v>0</v>
      </c>
      <c r="N69" s="79">
        <f>M69/K69</f>
        <v>0</v>
      </c>
      <c r="O69" s="170">
        <v>1</v>
      </c>
      <c r="P69" s="171">
        <v>1</v>
      </c>
      <c r="Q69" s="91">
        <v>0</v>
      </c>
      <c r="R69" s="291">
        <v>0</v>
      </c>
      <c r="S69" s="174">
        <v>1</v>
      </c>
      <c r="T69" s="92">
        <v>1</v>
      </c>
      <c r="U69" s="356"/>
    </row>
    <row r="70" spans="1:21" ht="14.25">
      <c r="A70" s="457" t="s">
        <v>46</v>
      </c>
      <c r="B70" s="458"/>
      <c r="C70" s="459"/>
      <c r="D70" s="459"/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60"/>
      <c r="U70" s="356"/>
    </row>
    <row r="71" spans="1:21" ht="15" thickBot="1">
      <c r="A71" s="175" t="s">
        <v>8</v>
      </c>
      <c r="B71" s="391"/>
      <c r="C71" s="389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90"/>
      <c r="U71" s="356"/>
    </row>
    <row r="72" spans="1:21" ht="15" thickBot="1">
      <c r="A72" s="176" t="s">
        <v>47</v>
      </c>
      <c r="B72" s="169" t="s">
        <v>44</v>
      </c>
      <c r="C72" s="165">
        <v>10</v>
      </c>
      <c r="D72" s="78">
        <v>10</v>
      </c>
      <c r="E72" s="78">
        <f>D72-C72</f>
        <v>0</v>
      </c>
      <c r="F72" s="79">
        <f>E72/C72</f>
        <v>0</v>
      </c>
      <c r="G72" s="90">
        <v>10</v>
      </c>
      <c r="H72" s="91">
        <v>10</v>
      </c>
      <c r="I72" s="91">
        <v>0</v>
      </c>
      <c r="J72" s="166">
        <v>0</v>
      </c>
      <c r="K72" s="118">
        <v>10</v>
      </c>
      <c r="L72" s="78">
        <v>10</v>
      </c>
      <c r="M72" s="78">
        <v>0</v>
      </c>
      <c r="N72" s="177">
        <v>0</v>
      </c>
      <c r="O72" s="90">
        <v>10</v>
      </c>
      <c r="P72" s="91">
        <v>10</v>
      </c>
      <c r="Q72" s="91">
        <v>0</v>
      </c>
      <c r="R72" s="166">
        <v>-1</v>
      </c>
      <c r="S72" s="165">
        <v>10</v>
      </c>
      <c r="T72" s="78">
        <v>10</v>
      </c>
      <c r="U72" s="356"/>
    </row>
    <row r="73" spans="1:21" ht="15" thickBot="1">
      <c r="A73" s="178" t="s">
        <v>12</v>
      </c>
      <c r="B73" s="391"/>
      <c r="C73" s="392"/>
      <c r="D73" s="392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3"/>
      <c r="U73" s="356"/>
    </row>
    <row r="74" spans="1:21" ht="15" thickBot="1">
      <c r="A74" s="179" t="s">
        <v>48</v>
      </c>
      <c r="B74" s="180" t="s">
        <v>14</v>
      </c>
      <c r="C74" s="181">
        <v>100</v>
      </c>
      <c r="D74" s="182">
        <v>100</v>
      </c>
      <c r="E74" s="182">
        <f>D74-C74</f>
        <v>0</v>
      </c>
      <c r="F74" s="183">
        <f>E74/C74</f>
        <v>0</v>
      </c>
      <c r="G74" s="170">
        <v>1</v>
      </c>
      <c r="H74" s="171">
        <v>1</v>
      </c>
      <c r="I74" s="171">
        <v>0</v>
      </c>
      <c r="J74" s="184">
        <v>0</v>
      </c>
      <c r="K74" s="185">
        <v>1</v>
      </c>
      <c r="L74" s="186">
        <v>1</v>
      </c>
      <c r="M74" s="186">
        <v>0</v>
      </c>
      <c r="N74" s="183">
        <v>0</v>
      </c>
      <c r="O74" s="170">
        <v>1</v>
      </c>
      <c r="P74" s="171">
        <v>1</v>
      </c>
      <c r="Q74" s="91">
        <v>0</v>
      </c>
      <c r="R74" s="184">
        <v>0</v>
      </c>
      <c r="S74" s="187">
        <v>1</v>
      </c>
      <c r="T74" s="186">
        <v>1</v>
      </c>
      <c r="U74" s="356"/>
    </row>
    <row r="75" spans="1:21" ht="15" thickBot="1">
      <c r="A75" s="440" t="s">
        <v>49</v>
      </c>
      <c r="B75" s="441"/>
      <c r="C75" s="441"/>
      <c r="D75" s="441"/>
      <c r="E75" s="441"/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356"/>
    </row>
    <row r="76" spans="1:21" ht="15" thickBot="1">
      <c r="A76" s="188" t="s">
        <v>8</v>
      </c>
      <c r="B76" s="442"/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3"/>
      <c r="U76" s="356"/>
    </row>
    <row r="77" spans="1:21" ht="15" thickBot="1">
      <c r="A77" s="189" t="s">
        <v>43</v>
      </c>
      <c r="B77" s="169" t="s">
        <v>44</v>
      </c>
      <c r="C77" s="165">
        <v>60</v>
      </c>
      <c r="D77" s="78">
        <v>60</v>
      </c>
      <c r="E77" s="78">
        <f>D77-C77</f>
        <v>0</v>
      </c>
      <c r="F77" s="79">
        <f>E77/C77</f>
        <v>0</v>
      </c>
      <c r="G77" s="90">
        <v>60</v>
      </c>
      <c r="H77" s="91">
        <v>60</v>
      </c>
      <c r="I77" s="91">
        <v>0</v>
      </c>
      <c r="J77" s="166">
        <v>0</v>
      </c>
      <c r="K77" s="118">
        <v>60</v>
      </c>
      <c r="L77" s="78">
        <v>60</v>
      </c>
      <c r="M77" s="78">
        <f>L77-K77</f>
        <v>0</v>
      </c>
      <c r="N77" s="79">
        <f>M77/K77</f>
        <v>0</v>
      </c>
      <c r="O77" s="353">
        <v>60</v>
      </c>
      <c r="P77" s="354">
        <v>62</v>
      </c>
      <c r="Q77" s="91">
        <v>2</v>
      </c>
      <c r="R77" s="172">
        <v>0.033</v>
      </c>
      <c r="S77" s="165">
        <v>60</v>
      </c>
      <c r="T77" s="78">
        <v>60</v>
      </c>
      <c r="U77" s="356"/>
    </row>
    <row r="78" spans="1:21" ht="15" thickBot="1">
      <c r="A78" s="190" t="s">
        <v>12</v>
      </c>
      <c r="B78" s="442"/>
      <c r="C78" s="392"/>
      <c r="D78" s="392"/>
      <c r="E78" s="392"/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3"/>
      <c r="U78" s="356"/>
    </row>
    <row r="79" spans="1:21" ht="15" thickBot="1">
      <c r="A79" s="191" t="s">
        <v>48</v>
      </c>
      <c r="B79" s="192" t="s">
        <v>14</v>
      </c>
      <c r="C79" s="165">
        <v>100</v>
      </c>
      <c r="D79" s="78">
        <v>100</v>
      </c>
      <c r="E79" s="78">
        <f>D79-C79</f>
        <v>0</v>
      </c>
      <c r="F79" s="79">
        <f>E79/C79</f>
        <v>0</v>
      </c>
      <c r="G79" s="174">
        <v>1</v>
      </c>
      <c r="H79" s="92">
        <v>1</v>
      </c>
      <c r="I79" s="92">
        <v>0</v>
      </c>
      <c r="J79" s="166">
        <v>0</v>
      </c>
      <c r="K79" s="173">
        <v>1</v>
      </c>
      <c r="L79" s="92">
        <v>1</v>
      </c>
      <c r="M79" s="78">
        <f>L79-K79</f>
        <v>0</v>
      </c>
      <c r="N79" s="79">
        <f>M79/K79</f>
        <v>0</v>
      </c>
      <c r="O79" s="174">
        <v>1</v>
      </c>
      <c r="P79" s="92">
        <v>1</v>
      </c>
      <c r="Q79" s="91">
        <v>0</v>
      </c>
      <c r="R79" s="172">
        <v>0</v>
      </c>
      <c r="S79" s="174">
        <v>1</v>
      </c>
      <c r="T79" s="92">
        <v>1</v>
      </c>
      <c r="U79" s="356"/>
    </row>
    <row r="80" spans="1:21" ht="15" thickBot="1">
      <c r="A80" s="461" t="s">
        <v>50</v>
      </c>
      <c r="B80" s="462"/>
      <c r="C80" s="462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2"/>
      <c r="Q80" s="462"/>
      <c r="R80" s="462"/>
      <c r="S80" s="462"/>
      <c r="T80" s="462"/>
      <c r="U80" s="356"/>
    </row>
    <row r="81" spans="1:21" ht="15" thickBot="1">
      <c r="A81" s="188" t="s">
        <v>8</v>
      </c>
      <c r="B81" s="463"/>
      <c r="C81" s="464"/>
      <c r="D81" s="464"/>
      <c r="E81" s="464"/>
      <c r="F81" s="464"/>
      <c r="G81" s="464"/>
      <c r="H81" s="464"/>
      <c r="I81" s="464"/>
      <c r="J81" s="464"/>
      <c r="K81" s="464"/>
      <c r="L81" s="464"/>
      <c r="M81" s="464"/>
      <c r="N81" s="464"/>
      <c r="O81" s="464"/>
      <c r="P81" s="464"/>
      <c r="Q81" s="464"/>
      <c r="R81" s="464"/>
      <c r="S81" s="464"/>
      <c r="T81" s="465"/>
      <c r="U81" s="356"/>
    </row>
    <row r="82" spans="1:21" ht="15" thickBot="1">
      <c r="A82" s="189" t="s">
        <v>43</v>
      </c>
      <c r="B82" s="164" t="s">
        <v>44</v>
      </c>
      <c r="C82" s="165">
        <v>5</v>
      </c>
      <c r="D82" s="78">
        <v>5</v>
      </c>
      <c r="E82" s="78">
        <f>D82-C82</f>
        <v>0</v>
      </c>
      <c r="F82" s="79">
        <f>E82/C82</f>
        <v>0</v>
      </c>
      <c r="G82" s="90">
        <v>5</v>
      </c>
      <c r="H82" s="91">
        <v>6</v>
      </c>
      <c r="I82" s="91">
        <v>1</v>
      </c>
      <c r="J82" s="166">
        <v>0.2</v>
      </c>
      <c r="K82" s="118">
        <v>6</v>
      </c>
      <c r="L82" s="78">
        <v>6</v>
      </c>
      <c r="M82" s="78">
        <v>0</v>
      </c>
      <c r="N82" s="79">
        <f>M82/K82</f>
        <v>0</v>
      </c>
      <c r="O82" s="90">
        <v>6</v>
      </c>
      <c r="P82" s="91">
        <v>4</v>
      </c>
      <c r="Q82" s="91">
        <v>-2</v>
      </c>
      <c r="R82" s="172">
        <v>-0.32</v>
      </c>
      <c r="S82" s="165">
        <v>6</v>
      </c>
      <c r="T82" s="78">
        <v>6</v>
      </c>
      <c r="U82" s="356"/>
    </row>
    <row r="83" spans="1:21" ht="15" thickBot="1">
      <c r="A83" s="175" t="s">
        <v>12</v>
      </c>
      <c r="B83" s="44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3"/>
      <c r="U83" s="356"/>
    </row>
    <row r="84" spans="1:21" ht="15" thickBot="1">
      <c r="A84" s="163" t="s">
        <v>13</v>
      </c>
      <c r="B84" s="164" t="s">
        <v>14</v>
      </c>
      <c r="C84" s="165">
        <v>100</v>
      </c>
      <c r="D84" s="78">
        <v>100</v>
      </c>
      <c r="E84" s="78">
        <f>D84-C84</f>
        <v>0</v>
      </c>
      <c r="F84" s="79">
        <f>E84/C84</f>
        <v>0</v>
      </c>
      <c r="G84" s="170">
        <v>1</v>
      </c>
      <c r="H84" s="171">
        <v>1</v>
      </c>
      <c r="I84" s="171">
        <v>0</v>
      </c>
      <c r="J84" s="172">
        <v>0</v>
      </c>
      <c r="K84" s="173">
        <v>1</v>
      </c>
      <c r="L84" s="92">
        <v>1</v>
      </c>
      <c r="M84" s="78">
        <f>L84-K84</f>
        <v>0</v>
      </c>
      <c r="N84" s="79">
        <f>M84/K84</f>
        <v>0</v>
      </c>
      <c r="O84" s="170">
        <v>1</v>
      </c>
      <c r="P84" s="171">
        <v>1</v>
      </c>
      <c r="Q84" s="91">
        <v>0</v>
      </c>
      <c r="R84" s="172">
        <v>0</v>
      </c>
      <c r="S84" s="174">
        <v>1</v>
      </c>
      <c r="T84" s="92">
        <v>1</v>
      </c>
      <c r="U84" s="356"/>
    </row>
    <row r="85" spans="1:21" ht="15" thickBot="1">
      <c r="A85" s="449" t="s">
        <v>121</v>
      </c>
      <c r="B85" s="450"/>
      <c r="C85" s="450"/>
      <c r="D85" s="450"/>
      <c r="E85" s="450"/>
      <c r="F85" s="450"/>
      <c r="G85" s="450"/>
      <c r="H85" s="450"/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1"/>
      <c r="U85" s="356"/>
    </row>
    <row r="86" spans="1:21" ht="15" thickBot="1">
      <c r="A86" s="419" t="s">
        <v>134</v>
      </c>
      <c r="B86" s="420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  <c r="N86" s="420"/>
      <c r="O86" s="420"/>
      <c r="P86" s="420"/>
      <c r="Q86" s="420"/>
      <c r="R86" s="420"/>
      <c r="S86" s="420"/>
      <c r="T86" s="421"/>
      <c r="U86" s="356"/>
    </row>
    <row r="87" spans="1:21" ht="15" thickBot="1">
      <c r="A87" s="193" t="s">
        <v>8</v>
      </c>
      <c r="B87" s="408"/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9"/>
      <c r="U87" s="356"/>
    </row>
    <row r="88" spans="1:21" ht="15" customHeight="1" thickBot="1">
      <c r="A88" s="194" t="s">
        <v>51</v>
      </c>
      <c r="B88" s="195" t="s">
        <v>31</v>
      </c>
      <c r="C88" s="196">
        <v>300</v>
      </c>
      <c r="D88" s="197">
        <v>300</v>
      </c>
      <c r="E88" s="197">
        <v>0</v>
      </c>
      <c r="F88" s="198">
        <v>0</v>
      </c>
      <c r="G88" s="199">
        <v>300</v>
      </c>
      <c r="H88" s="200">
        <v>300</v>
      </c>
      <c r="I88" s="200">
        <v>0</v>
      </c>
      <c r="J88" s="201">
        <v>0</v>
      </c>
      <c r="K88" s="138">
        <v>300</v>
      </c>
      <c r="L88" s="202">
        <v>300</v>
      </c>
      <c r="M88" s="202">
        <v>0</v>
      </c>
      <c r="N88" s="198">
        <v>0</v>
      </c>
      <c r="O88" s="199">
        <v>300</v>
      </c>
      <c r="P88" s="200">
        <v>300</v>
      </c>
      <c r="Q88" s="200">
        <v>0</v>
      </c>
      <c r="R88" s="279">
        <v>0</v>
      </c>
      <c r="S88" s="263">
        <v>300</v>
      </c>
      <c r="T88" s="204">
        <v>300</v>
      </c>
      <c r="U88" s="356"/>
    </row>
    <row r="89" spans="1:21" ht="15" thickBot="1">
      <c r="A89" s="205" t="s">
        <v>12</v>
      </c>
      <c r="B89" s="452"/>
      <c r="C89" s="380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80"/>
      <c r="R89" s="380"/>
      <c r="S89" s="380"/>
      <c r="T89" s="381"/>
      <c r="U89" s="356"/>
    </row>
    <row r="90" spans="1:21" ht="15" customHeight="1" thickBot="1">
      <c r="A90" s="206" t="s">
        <v>52</v>
      </c>
      <c r="B90" s="207" t="s">
        <v>14</v>
      </c>
      <c r="C90" s="208">
        <v>0.7</v>
      </c>
      <c r="D90" s="209">
        <v>0.7</v>
      </c>
      <c r="E90" s="197">
        <v>0</v>
      </c>
      <c r="F90" s="198">
        <v>0</v>
      </c>
      <c r="G90" s="210">
        <v>0.7</v>
      </c>
      <c r="H90" s="211">
        <v>1</v>
      </c>
      <c r="I90" s="211">
        <v>0.3</v>
      </c>
      <c r="J90" s="212">
        <v>0.428</v>
      </c>
      <c r="K90" s="86">
        <v>0.7</v>
      </c>
      <c r="L90" s="209">
        <v>1</v>
      </c>
      <c r="M90" s="209">
        <v>0.3</v>
      </c>
      <c r="N90" s="213">
        <v>0.428</v>
      </c>
      <c r="O90" s="241">
        <v>0.7</v>
      </c>
      <c r="P90" s="242">
        <v>0.7</v>
      </c>
      <c r="Q90" s="242">
        <v>0</v>
      </c>
      <c r="R90" s="243">
        <v>0</v>
      </c>
      <c r="S90" s="208">
        <v>0.7</v>
      </c>
      <c r="T90" s="209">
        <v>0.7</v>
      </c>
      <c r="U90" s="356"/>
    </row>
    <row r="91" spans="1:21" ht="24.75" customHeight="1" thickBot="1">
      <c r="A91" s="206" t="s">
        <v>53</v>
      </c>
      <c r="B91" s="207" t="s">
        <v>14</v>
      </c>
      <c r="C91" s="214">
        <v>1</v>
      </c>
      <c r="D91" s="215">
        <v>1</v>
      </c>
      <c r="E91" s="197">
        <v>0</v>
      </c>
      <c r="F91" s="198">
        <v>0</v>
      </c>
      <c r="G91" s="210">
        <v>1</v>
      </c>
      <c r="H91" s="211">
        <v>1</v>
      </c>
      <c r="I91" s="211">
        <v>0</v>
      </c>
      <c r="J91" s="216">
        <v>0</v>
      </c>
      <c r="K91" s="217">
        <v>1</v>
      </c>
      <c r="L91" s="215">
        <v>1</v>
      </c>
      <c r="M91" s="202">
        <v>0</v>
      </c>
      <c r="N91" s="198">
        <v>0</v>
      </c>
      <c r="O91" s="210">
        <v>1</v>
      </c>
      <c r="P91" s="211">
        <v>1</v>
      </c>
      <c r="Q91" s="211">
        <v>0</v>
      </c>
      <c r="R91" s="216">
        <v>0</v>
      </c>
      <c r="S91" s="214">
        <v>1</v>
      </c>
      <c r="T91" s="215">
        <v>1</v>
      </c>
      <c r="U91" s="356"/>
    </row>
    <row r="92" spans="1:21" ht="36.75" customHeight="1" thickBot="1">
      <c r="A92" s="206" t="s">
        <v>54</v>
      </c>
      <c r="B92" s="207" t="s">
        <v>14</v>
      </c>
      <c r="C92" s="214">
        <v>0.15</v>
      </c>
      <c r="D92" s="215">
        <v>0.26</v>
      </c>
      <c r="E92" s="202">
        <v>11</v>
      </c>
      <c r="F92" s="198">
        <v>0.733</v>
      </c>
      <c r="G92" s="210">
        <v>0.15</v>
      </c>
      <c r="H92" s="211">
        <v>0.25</v>
      </c>
      <c r="I92" s="211">
        <v>0.1</v>
      </c>
      <c r="J92" s="216">
        <v>0.667</v>
      </c>
      <c r="K92" s="217">
        <v>0.15</v>
      </c>
      <c r="L92" s="215">
        <v>0.2</v>
      </c>
      <c r="M92" s="202">
        <v>5</v>
      </c>
      <c r="N92" s="198">
        <v>0.333</v>
      </c>
      <c r="O92" s="210">
        <v>0.15</v>
      </c>
      <c r="P92" s="211">
        <v>0.15</v>
      </c>
      <c r="Q92" s="211">
        <v>0</v>
      </c>
      <c r="R92" s="216">
        <v>0</v>
      </c>
      <c r="S92" s="214">
        <v>0.15</v>
      </c>
      <c r="T92" s="215">
        <v>0.15</v>
      </c>
      <c r="U92" s="356"/>
    </row>
    <row r="93" spans="1:21" ht="24" customHeight="1" thickBot="1">
      <c r="A93" s="218" t="s">
        <v>55</v>
      </c>
      <c r="B93" s="207" t="s">
        <v>14</v>
      </c>
      <c r="C93" s="214">
        <v>0.9</v>
      </c>
      <c r="D93" s="215">
        <v>0.9</v>
      </c>
      <c r="E93" s="197">
        <v>0</v>
      </c>
      <c r="F93" s="198">
        <v>0</v>
      </c>
      <c r="G93" s="210">
        <v>0.9</v>
      </c>
      <c r="H93" s="211">
        <v>0.9</v>
      </c>
      <c r="I93" s="211">
        <v>0</v>
      </c>
      <c r="J93" s="216">
        <v>0</v>
      </c>
      <c r="K93" s="217">
        <v>0.9</v>
      </c>
      <c r="L93" s="215">
        <v>0.9</v>
      </c>
      <c r="M93" s="202">
        <v>0</v>
      </c>
      <c r="N93" s="198">
        <v>0</v>
      </c>
      <c r="O93" s="210">
        <v>0.9</v>
      </c>
      <c r="P93" s="211">
        <v>0.9</v>
      </c>
      <c r="Q93" s="211">
        <v>0</v>
      </c>
      <c r="R93" s="216">
        <v>0</v>
      </c>
      <c r="S93" s="214">
        <v>0.9</v>
      </c>
      <c r="T93" s="215">
        <v>0.9</v>
      </c>
      <c r="U93" s="356"/>
    </row>
    <row r="94" spans="1:21" ht="24" customHeight="1" thickBot="1">
      <c r="A94" s="218" t="s">
        <v>56</v>
      </c>
      <c r="B94" s="207" t="s">
        <v>14</v>
      </c>
      <c r="C94" s="214">
        <v>0.95</v>
      </c>
      <c r="D94" s="215">
        <v>0.95</v>
      </c>
      <c r="E94" s="197">
        <v>0</v>
      </c>
      <c r="F94" s="198">
        <v>0</v>
      </c>
      <c r="G94" s="210">
        <v>0.95</v>
      </c>
      <c r="H94" s="211">
        <v>0.95</v>
      </c>
      <c r="I94" s="211">
        <v>0</v>
      </c>
      <c r="J94" s="216">
        <v>0</v>
      </c>
      <c r="K94" s="217">
        <v>0.95</v>
      </c>
      <c r="L94" s="215">
        <v>0.95</v>
      </c>
      <c r="M94" s="202">
        <v>0</v>
      </c>
      <c r="N94" s="198">
        <v>0</v>
      </c>
      <c r="O94" s="210">
        <v>0.95</v>
      </c>
      <c r="P94" s="211">
        <v>0.95</v>
      </c>
      <c r="Q94" s="211">
        <v>0</v>
      </c>
      <c r="R94" s="216">
        <v>0</v>
      </c>
      <c r="S94" s="214">
        <v>0.95</v>
      </c>
      <c r="T94" s="215">
        <v>0.95</v>
      </c>
      <c r="U94" s="356"/>
    </row>
    <row r="95" spans="1:21" ht="15" customHeight="1" thickBot="1">
      <c r="A95" s="218" t="s">
        <v>57</v>
      </c>
      <c r="B95" s="207" t="s">
        <v>14</v>
      </c>
      <c r="C95" s="214">
        <v>0.79</v>
      </c>
      <c r="D95" s="215">
        <v>0.79</v>
      </c>
      <c r="E95" s="197">
        <v>0</v>
      </c>
      <c r="F95" s="198">
        <v>0</v>
      </c>
      <c r="G95" s="210">
        <v>0.79</v>
      </c>
      <c r="H95" s="211">
        <v>0.64</v>
      </c>
      <c r="I95" s="211">
        <v>-0.15</v>
      </c>
      <c r="J95" s="216">
        <v>-0.2</v>
      </c>
      <c r="K95" s="217">
        <v>0.79</v>
      </c>
      <c r="L95" s="215">
        <v>0.79</v>
      </c>
      <c r="M95" s="202">
        <v>0</v>
      </c>
      <c r="N95" s="198">
        <v>0</v>
      </c>
      <c r="O95" s="210">
        <v>0.79</v>
      </c>
      <c r="P95" s="211">
        <v>0.79</v>
      </c>
      <c r="Q95" s="211">
        <v>0</v>
      </c>
      <c r="R95" s="216">
        <v>0</v>
      </c>
      <c r="S95" s="214">
        <v>0.79</v>
      </c>
      <c r="T95" s="215">
        <v>0.79</v>
      </c>
      <c r="U95" s="356"/>
    </row>
    <row r="96" spans="1:21" ht="24" customHeight="1">
      <c r="A96" s="218" t="s">
        <v>58</v>
      </c>
      <c r="B96" s="207" t="s">
        <v>14</v>
      </c>
      <c r="C96" s="214">
        <v>1</v>
      </c>
      <c r="D96" s="215">
        <v>0.87</v>
      </c>
      <c r="E96" s="202">
        <v>13</v>
      </c>
      <c r="F96" s="198">
        <v>0.13</v>
      </c>
      <c r="G96" s="210">
        <v>1</v>
      </c>
      <c r="H96" s="211">
        <v>0.87</v>
      </c>
      <c r="I96" s="211">
        <v>0.13</v>
      </c>
      <c r="J96" s="216">
        <v>0.13</v>
      </c>
      <c r="K96" s="217">
        <v>1</v>
      </c>
      <c r="L96" s="215">
        <v>0.9</v>
      </c>
      <c r="M96" s="202">
        <v>-10</v>
      </c>
      <c r="N96" s="198">
        <v>-0.1</v>
      </c>
      <c r="O96" s="210">
        <v>1</v>
      </c>
      <c r="P96" s="211">
        <v>0.9</v>
      </c>
      <c r="Q96" s="211">
        <v>-0.1</v>
      </c>
      <c r="R96" s="216">
        <v>-0.1</v>
      </c>
      <c r="S96" s="214">
        <v>1</v>
      </c>
      <c r="T96" s="215">
        <v>1</v>
      </c>
      <c r="U96" s="356"/>
    </row>
    <row r="97" spans="1:21" ht="24" customHeight="1">
      <c r="A97" s="218" t="s">
        <v>59</v>
      </c>
      <c r="B97" s="219" t="s">
        <v>60</v>
      </c>
      <c r="C97" s="203">
        <v>10</v>
      </c>
      <c r="D97" s="202">
        <v>0</v>
      </c>
      <c r="E97" s="202">
        <v>-10</v>
      </c>
      <c r="F97" s="198">
        <v>-1</v>
      </c>
      <c r="G97" s="220">
        <v>10</v>
      </c>
      <c r="H97" s="221">
        <v>0</v>
      </c>
      <c r="I97" s="221">
        <v>-10</v>
      </c>
      <c r="J97" s="222">
        <v>-1</v>
      </c>
      <c r="K97" s="138">
        <v>10</v>
      </c>
      <c r="L97" s="202">
        <v>0</v>
      </c>
      <c r="M97" s="202">
        <v>-10</v>
      </c>
      <c r="N97" s="198">
        <v>-1</v>
      </c>
      <c r="O97" s="220">
        <v>10</v>
      </c>
      <c r="P97" s="221">
        <v>0</v>
      </c>
      <c r="Q97" s="221">
        <v>-10</v>
      </c>
      <c r="R97" s="216">
        <v>-1</v>
      </c>
      <c r="S97" s="203">
        <v>10</v>
      </c>
      <c r="T97" s="202">
        <v>10</v>
      </c>
      <c r="U97" s="356"/>
    </row>
    <row r="98" spans="1:21" ht="24" customHeight="1">
      <c r="A98" s="218" t="s">
        <v>61</v>
      </c>
      <c r="B98" s="219" t="s">
        <v>14</v>
      </c>
      <c r="C98" s="214">
        <v>0.7</v>
      </c>
      <c r="D98" s="215">
        <v>0.7</v>
      </c>
      <c r="E98" s="202">
        <v>0</v>
      </c>
      <c r="F98" s="198">
        <v>0</v>
      </c>
      <c r="G98" s="210">
        <v>0.7</v>
      </c>
      <c r="H98" s="211">
        <v>0.75</v>
      </c>
      <c r="I98" s="211">
        <v>0.05</v>
      </c>
      <c r="J98" s="216">
        <v>0.071</v>
      </c>
      <c r="K98" s="217">
        <v>0.7</v>
      </c>
      <c r="L98" s="215">
        <v>0.7</v>
      </c>
      <c r="M98" s="202">
        <v>0</v>
      </c>
      <c r="N98" s="198">
        <v>0</v>
      </c>
      <c r="O98" s="210">
        <v>0.7</v>
      </c>
      <c r="P98" s="211">
        <v>0.7</v>
      </c>
      <c r="Q98" s="211">
        <v>0</v>
      </c>
      <c r="R98" s="216">
        <v>0</v>
      </c>
      <c r="S98" s="214">
        <v>0.7</v>
      </c>
      <c r="T98" s="215">
        <v>0.7</v>
      </c>
      <c r="U98" s="356"/>
    </row>
    <row r="99" spans="1:21" ht="36" customHeight="1">
      <c r="A99" s="218" t="s">
        <v>62</v>
      </c>
      <c r="B99" s="219" t="s">
        <v>14</v>
      </c>
      <c r="C99" s="214">
        <v>0.8</v>
      </c>
      <c r="D99" s="215">
        <v>0.8</v>
      </c>
      <c r="E99" s="202">
        <v>0</v>
      </c>
      <c r="F99" s="198">
        <v>0</v>
      </c>
      <c r="G99" s="210">
        <v>0.8</v>
      </c>
      <c r="H99" s="211">
        <v>0.8</v>
      </c>
      <c r="I99" s="211">
        <v>0</v>
      </c>
      <c r="J99" s="216">
        <v>0</v>
      </c>
      <c r="K99" s="217">
        <v>0.8</v>
      </c>
      <c r="L99" s="215">
        <v>0.8</v>
      </c>
      <c r="M99" s="202">
        <v>0</v>
      </c>
      <c r="N99" s="198">
        <v>0</v>
      </c>
      <c r="O99" s="210">
        <v>0.8</v>
      </c>
      <c r="P99" s="211">
        <v>0.8</v>
      </c>
      <c r="Q99" s="211">
        <v>0</v>
      </c>
      <c r="R99" s="216">
        <v>0</v>
      </c>
      <c r="S99" s="214">
        <v>0.8</v>
      </c>
      <c r="T99" s="215">
        <v>0.8</v>
      </c>
      <c r="U99" s="356"/>
    </row>
    <row r="100" spans="1:21" ht="24" customHeight="1">
      <c r="A100" s="218" t="s">
        <v>63</v>
      </c>
      <c r="B100" s="219" t="s">
        <v>64</v>
      </c>
      <c r="C100" s="203">
        <v>10</v>
      </c>
      <c r="D100" s="202">
        <v>1</v>
      </c>
      <c r="E100" s="202">
        <v>-9</v>
      </c>
      <c r="F100" s="198">
        <v>0.9</v>
      </c>
      <c r="G100" s="220">
        <v>10</v>
      </c>
      <c r="H100" s="221">
        <v>0</v>
      </c>
      <c r="I100" s="221">
        <v>-10</v>
      </c>
      <c r="J100" s="216">
        <v>-1</v>
      </c>
      <c r="K100" s="138">
        <v>10</v>
      </c>
      <c r="L100" s="202">
        <v>3</v>
      </c>
      <c r="M100" s="202">
        <v>7</v>
      </c>
      <c r="N100" s="198">
        <v>-0.7</v>
      </c>
      <c r="O100" s="220">
        <v>10</v>
      </c>
      <c r="P100" s="221">
        <v>0</v>
      </c>
      <c r="Q100" s="221">
        <v>-10</v>
      </c>
      <c r="R100" s="222">
        <v>-1</v>
      </c>
      <c r="S100" s="203">
        <v>10</v>
      </c>
      <c r="T100" s="202">
        <v>10</v>
      </c>
      <c r="U100" s="356"/>
    </row>
    <row r="101" spans="1:21" ht="24" customHeight="1" thickBot="1">
      <c r="A101" s="218" t="s">
        <v>65</v>
      </c>
      <c r="B101" s="219" t="s">
        <v>66</v>
      </c>
      <c r="C101" s="223">
        <v>0</v>
      </c>
      <c r="D101" s="224">
        <v>0</v>
      </c>
      <c r="E101" s="224">
        <v>0</v>
      </c>
      <c r="F101" s="225" t="s">
        <v>67</v>
      </c>
      <c r="G101" s="226">
        <v>0</v>
      </c>
      <c r="H101" s="227">
        <v>0</v>
      </c>
      <c r="I101" s="227">
        <v>0</v>
      </c>
      <c r="J101" s="228">
        <v>0</v>
      </c>
      <c r="K101" s="229">
        <v>0</v>
      </c>
      <c r="L101" s="224">
        <v>0</v>
      </c>
      <c r="M101" s="224">
        <v>0</v>
      </c>
      <c r="N101" s="225">
        <v>0</v>
      </c>
      <c r="O101" s="226">
        <v>0</v>
      </c>
      <c r="P101" s="227">
        <v>0</v>
      </c>
      <c r="Q101" s="227">
        <v>0</v>
      </c>
      <c r="R101" s="309">
        <v>0</v>
      </c>
      <c r="S101" s="230">
        <v>0</v>
      </c>
      <c r="T101" s="231">
        <v>0</v>
      </c>
      <c r="U101" s="357"/>
    </row>
    <row r="102" spans="1:21" ht="15" thickBot="1">
      <c r="A102" s="361" t="s">
        <v>135</v>
      </c>
      <c r="B102" s="362"/>
      <c r="C102" s="362"/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362"/>
      <c r="U102" s="356"/>
    </row>
    <row r="103" spans="1:21" ht="15" thickBot="1">
      <c r="A103" s="193" t="s">
        <v>8</v>
      </c>
      <c r="B103" s="408"/>
      <c r="C103" s="408"/>
      <c r="D103" s="408"/>
      <c r="E103" s="408"/>
      <c r="F103" s="408"/>
      <c r="G103" s="408"/>
      <c r="H103" s="408"/>
      <c r="I103" s="408"/>
      <c r="J103" s="408"/>
      <c r="K103" s="408"/>
      <c r="L103" s="408"/>
      <c r="M103" s="408"/>
      <c r="N103" s="408"/>
      <c r="O103" s="408"/>
      <c r="P103" s="408"/>
      <c r="Q103" s="408"/>
      <c r="R103" s="408"/>
      <c r="S103" s="408"/>
      <c r="T103" s="409"/>
      <c r="U103" s="356"/>
    </row>
    <row r="104" spans="1:21" ht="24.75" customHeight="1" thickBot="1">
      <c r="A104" s="232" t="s">
        <v>68</v>
      </c>
      <c r="B104" s="233" t="s">
        <v>31</v>
      </c>
      <c r="C104" s="234">
        <v>99</v>
      </c>
      <c r="D104" s="235">
        <v>99</v>
      </c>
      <c r="E104" s="235">
        <v>0</v>
      </c>
      <c r="F104" s="213">
        <v>0</v>
      </c>
      <c r="G104" s="236">
        <v>99</v>
      </c>
      <c r="H104" s="237">
        <v>99</v>
      </c>
      <c r="I104" s="237">
        <v>0</v>
      </c>
      <c r="J104" s="238">
        <v>0</v>
      </c>
      <c r="K104" s="234">
        <v>100</v>
      </c>
      <c r="L104" s="235">
        <v>100</v>
      </c>
      <c r="M104" s="235">
        <v>0</v>
      </c>
      <c r="N104" s="213">
        <v>0</v>
      </c>
      <c r="O104" s="199">
        <v>100</v>
      </c>
      <c r="P104" s="200">
        <v>100</v>
      </c>
      <c r="Q104" s="352">
        <v>0</v>
      </c>
      <c r="R104" s="255">
        <v>0</v>
      </c>
      <c r="S104" s="304">
        <v>101</v>
      </c>
      <c r="T104" s="234">
        <v>102</v>
      </c>
      <c r="U104" s="356"/>
    </row>
    <row r="105" spans="1:21" ht="15" thickBot="1">
      <c r="A105" s="193" t="s">
        <v>12</v>
      </c>
      <c r="B105" s="380"/>
      <c r="C105" s="380"/>
      <c r="D105" s="380"/>
      <c r="E105" s="380"/>
      <c r="F105" s="380"/>
      <c r="G105" s="380"/>
      <c r="H105" s="380"/>
      <c r="I105" s="380"/>
      <c r="J105" s="380"/>
      <c r="K105" s="380"/>
      <c r="L105" s="380"/>
      <c r="M105" s="380"/>
      <c r="N105" s="380"/>
      <c r="O105" s="380"/>
      <c r="P105" s="380"/>
      <c r="Q105" s="380"/>
      <c r="R105" s="380"/>
      <c r="S105" s="380"/>
      <c r="T105" s="381"/>
      <c r="U105" s="356"/>
    </row>
    <row r="106" spans="1:21" ht="36.75" customHeight="1" thickBot="1">
      <c r="A106" s="232" t="s">
        <v>69</v>
      </c>
      <c r="B106" s="239" t="s">
        <v>14</v>
      </c>
      <c r="C106" s="208">
        <v>0.9</v>
      </c>
      <c r="D106" s="209">
        <v>0.9</v>
      </c>
      <c r="E106" s="240">
        <v>0</v>
      </c>
      <c r="F106" s="213">
        <v>0</v>
      </c>
      <c r="G106" s="241">
        <v>0.9</v>
      </c>
      <c r="H106" s="242">
        <v>0.9</v>
      </c>
      <c r="I106" s="242">
        <v>0</v>
      </c>
      <c r="J106" s="243">
        <v>0</v>
      </c>
      <c r="K106" s="208">
        <v>0.9</v>
      </c>
      <c r="L106" s="209">
        <v>0.9</v>
      </c>
      <c r="M106" s="240">
        <f>$L106-$K106</f>
        <v>0</v>
      </c>
      <c r="N106" s="213">
        <f>$M106/$K106</f>
        <v>0</v>
      </c>
      <c r="O106" s="241">
        <v>0.9</v>
      </c>
      <c r="P106" s="242">
        <v>0.9</v>
      </c>
      <c r="Q106" s="242">
        <v>0</v>
      </c>
      <c r="R106" s="243">
        <v>0</v>
      </c>
      <c r="S106" s="208">
        <v>0.9</v>
      </c>
      <c r="T106" s="209">
        <v>0.9</v>
      </c>
      <c r="U106" s="356"/>
    </row>
    <row r="107" spans="1:21" ht="24" customHeight="1" thickBot="1">
      <c r="A107" s="244" t="s">
        <v>70</v>
      </c>
      <c r="B107" s="245" t="s">
        <v>14</v>
      </c>
      <c r="C107" s="214">
        <v>0.4</v>
      </c>
      <c r="D107" s="215">
        <v>0.4</v>
      </c>
      <c r="E107" s="246">
        <v>0.4</v>
      </c>
      <c r="F107" s="198">
        <v>0</v>
      </c>
      <c r="G107" s="210">
        <v>0.4</v>
      </c>
      <c r="H107" s="211">
        <v>0.4</v>
      </c>
      <c r="I107" s="211">
        <v>0</v>
      </c>
      <c r="J107" s="216">
        <v>0</v>
      </c>
      <c r="K107" s="214">
        <v>0.4</v>
      </c>
      <c r="L107" s="215">
        <v>0.4</v>
      </c>
      <c r="M107" s="246">
        <f>$L107-$K107</f>
        <v>0</v>
      </c>
      <c r="N107" s="198">
        <f>$M107/$K107</f>
        <v>0</v>
      </c>
      <c r="O107" s="210">
        <v>0.4</v>
      </c>
      <c r="P107" s="211">
        <v>0.4</v>
      </c>
      <c r="Q107" s="211">
        <v>0</v>
      </c>
      <c r="R107" s="216">
        <v>0</v>
      </c>
      <c r="S107" s="214">
        <v>0.4</v>
      </c>
      <c r="T107" s="215">
        <v>0.4</v>
      </c>
      <c r="U107" s="356"/>
    </row>
    <row r="108" spans="1:21" ht="24" customHeight="1" thickBot="1">
      <c r="A108" s="244" t="s">
        <v>71</v>
      </c>
      <c r="B108" s="245" t="s">
        <v>14</v>
      </c>
      <c r="C108" s="214">
        <v>0.5</v>
      </c>
      <c r="D108" s="214">
        <v>0.3</v>
      </c>
      <c r="E108" s="246">
        <v>20</v>
      </c>
      <c r="F108" s="198">
        <v>0.4</v>
      </c>
      <c r="G108" s="210">
        <v>0.5</v>
      </c>
      <c r="H108" s="211">
        <v>0.3</v>
      </c>
      <c r="I108" s="211">
        <v>-0.2</v>
      </c>
      <c r="J108" s="216">
        <v>-0.4</v>
      </c>
      <c r="K108" s="214">
        <v>0.5</v>
      </c>
      <c r="L108" s="214">
        <v>0.5</v>
      </c>
      <c r="M108" s="246">
        <v>0</v>
      </c>
      <c r="N108" s="198">
        <v>0</v>
      </c>
      <c r="O108" s="210">
        <v>0.5</v>
      </c>
      <c r="P108" s="211">
        <v>0.5</v>
      </c>
      <c r="Q108" s="211">
        <v>0</v>
      </c>
      <c r="R108" s="216">
        <v>0</v>
      </c>
      <c r="S108" s="214">
        <v>0.5</v>
      </c>
      <c r="T108" s="215">
        <v>0.5</v>
      </c>
      <c r="U108" s="356"/>
    </row>
    <row r="109" spans="1:21" ht="24" customHeight="1" thickBot="1">
      <c r="A109" s="244" t="s">
        <v>72</v>
      </c>
      <c r="B109" s="245" t="s">
        <v>14</v>
      </c>
      <c r="C109" s="214">
        <v>1</v>
      </c>
      <c r="D109" s="215">
        <v>1</v>
      </c>
      <c r="E109" s="246">
        <v>0</v>
      </c>
      <c r="F109" s="198">
        <v>0</v>
      </c>
      <c r="G109" s="210">
        <v>1</v>
      </c>
      <c r="H109" s="211">
        <v>1</v>
      </c>
      <c r="I109" s="211">
        <v>0</v>
      </c>
      <c r="J109" s="216">
        <v>0</v>
      </c>
      <c r="K109" s="214">
        <v>1</v>
      </c>
      <c r="L109" s="215">
        <v>1</v>
      </c>
      <c r="M109" s="246">
        <v>0</v>
      </c>
      <c r="N109" s="198">
        <v>0</v>
      </c>
      <c r="O109" s="210">
        <v>1</v>
      </c>
      <c r="P109" s="211">
        <v>1</v>
      </c>
      <c r="Q109" s="211">
        <v>0</v>
      </c>
      <c r="R109" s="216">
        <v>0</v>
      </c>
      <c r="S109" s="214">
        <v>1</v>
      </c>
      <c r="T109" s="215">
        <v>1</v>
      </c>
      <c r="U109" s="356"/>
    </row>
    <row r="110" spans="1:21" ht="24" customHeight="1" thickBot="1">
      <c r="A110" s="244" t="s">
        <v>73</v>
      </c>
      <c r="B110" s="245" t="s">
        <v>74</v>
      </c>
      <c r="C110" s="247">
        <v>5</v>
      </c>
      <c r="D110" s="246">
        <v>2</v>
      </c>
      <c r="E110" s="246">
        <v>-3</v>
      </c>
      <c r="F110" s="198">
        <v>-0.6</v>
      </c>
      <c r="G110" s="220">
        <v>5</v>
      </c>
      <c r="H110" s="221">
        <v>0</v>
      </c>
      <c r="I110" s="221">
        <v>-5</v>
      </c>
      <c r="J110" s="216">
        <v>1</v>
      </c>
      <c r="K110" s="247">
        <v>5</v>
      </c>
      <c r="L110" s="246">
        <v>0</v>
      </c>
      <c r="M110" s="246">
        <v>-5</v>
      </c>
      <c r="N110" s="198">
        <v>-1</v>
      </c>
      <c r="O110" s="220">
        <v>5</v>
      </c>
      <c r="P110" s="221">
        <v>0</v>
      </c>
      <c r="Q110" s="221">
        <v>-5</v>
      </c>
      <c r="R110" s="216">
        <v>-1</v>
      </c>
      <c r="S110" s="247">
        <v>5</v>
      </c>
      <c r="T110" s="246">
        <v>5</v>
      </c>
      <c r="U110" s="356"/>
    </row>
    <row r="111" spans="1:21" ht="36" customHeight="1" thickBot="1">
      <c r="A111" s="244" t="s">
        <v>75</v>
      </c>
      <c r="B111" s="245" t="s">
        <v>76</v>
      </c>
      <c r="C111" s="247">
        <v>30</v>
      </c>
      <c r="D111" s="246">
        <v>75</v>
      </c>
      <c r="E111" s="246">
        <v>45</v>
      </c>
      <c r="F111" s="198">
        <v>1.51</v>
      </c>
      <c r="G111" s="220">
        <v>30</v>
      </c>
      <c r="H111" s="221">
        <v>40</v>
      </c>
      <c r="I111" s="221">
        <v>10</v>
      </c>
      <c r="J111" s="216">
        <v>0.333</v>
      </c>
      <c r="K111" s="247">
        <v>30</v>
      </c>
      <c r="L111" s="246">
        <v>30</v>
      </c>
      <c r="M111" s="246">
        <v>0</v>
      </c>
      <c r="N111" s="198">
        <v>0</v>
      </c>
      <c r="O111" s="220">
        <v>30</v>
      </c>
      <c r="P111" s="221">
        <v>30</v>
      </c>
      <c r="Q111" s="221">
        <v>0</v>
      </c>
      <c r="R111" s="201">
        <v>0</v>
      </c>
      <c r="S111" s="247">
        <v>30</v>
      </c>
      <c r="T111" s="246">
        <v>30</v>
      </c>
      <c r="U111" s="356"/>
    </row>
    <row r="112" spans="1:21" ht="24" customHeight="1" thickBot="1">
      <c r="A112" s="244" t="s">
        <v>77</v>
      </c>
      <c r="B112" s="245" t="s">
        <v>14</v>
      </c>
      <c r="C112" s="214">
        <v>0.5</v>
      </c>
      <c r="D112" s="215">
        <v>1</v>
      </c>
      <c r="E112" s="246">
        <v>50</v>
      </c>
      <c r="F112" s="198">
        <v>1.21</v>
      </c>
      <c r="G112" s="210">
        <v>0.5</v>
      </c>
      <c r="H112" s="211">
        <v>1</v>
      </c>
      <c r="I112" s="211">
        <v>0.5</v>
      </c>
      <c r="J112" s="216">
        <v>1</v>
      </c>
      <c r="K112" s="214">
        <v>0.5</v>
      </c>
      <c r="L112" s="215">
        <v>1</v>
      </c>
      <c r="M112" s="246">
        <v>50</v>
      </c>
      <c r="N112" s="198">
        <v>1</v>
      </c>
      <c r="O112" s="210">
        <v>0.5</v>
      </c>
      <c r="P112" s="211">
        <v>0.5</v>
      </c>
      <c r="Q112" s="211">
        <v>0.5</v>
      </c>
      <c r="R112" s="216">
        <v>0.5</v>
      </c>
      <c r="S112" s="214">
        <v>0.5</v>
      </c>
      <c r="T112" s="215">
        <v>0.5</v>
      </c>
      <c r="U112" s="356"/>
    </row>
    <row r="113" spans="1:21" ht="23.25" customHeight="1" thickBot="1">
      <c r="A113" s="244" t="s">
        <v>78</v>
      </c>
      <c r="B113" s="245" t="s">
        <v>79</v>
      </c>
      <c r="C113" s="247">
        <v>10</v>
      </c>
      <c r="D113" s="246">
        <v>8</v>
      </c>
      <c r="E113" s="246">
        <v>2</v>
      </c>
      <c r="F113" s="198">
        <v>0.2</v>
      </c>
      <c r="G113" s="220">
        <v>10</v>
      </c>
      <c r="H113" s="221">
        <v>10</v>
      </c>
      <c r="I113" s="221">
        <v>0</v>
      </c>
      <c r="J113" s="216">
        <v>0</v>
      </c>
      <c r="K113" s="247">
        <v>10</v>
      </c>
      <c r="L113" s="246">
        <v>0</v>
      </c>
      <c r="M113" s="246">
        <v>10</v>
      </c>
      <c r="N113" s="198">
        <v>0</v>
      </c>
      <c r="O113" s="220">
        <v>10</v>
      </c>
      <c r="P113" s="221">
        <v>2</v>
      </c>
      <c r="Q113" s="221">
        <v>-8</v>
      </c>
      <c r="R113" s="201">
        <v>-80</v>
      </c>
      <c r="S113" s="247">
        <v>10</v>
      </c>
      <c r="T113" s="246">
        <v>10</v>
      </c>
      <c r="U113" s="356"/>
    </row>
    <row r="114" spans="1:21" ht="24" customHeight="1" thickBot="1">
      <c r="A114" s="244" t="s">
        <v>80</v>
      </c>
      <c r="B114" s="245" t="s">
        <v>81</v>
      </c>
      <c r="C114" s="223">
        <v>5</v>
      </c>
      <c r="D114" s="224">
        <v>0</v>
      </c>
      <c r="E114" s="224">
        <v>-5</v>
      </c>
      <c r="F114" s="225">
        <v>-1</v>
      </c>
      <c r="G114" s="226">
        <v>5</v>
      </c>
      <c r="H114" s="227">
        <v>0</v>
      </c>
      <c r="I114" s="227">
        <v>-5</v>
      </c>
      <c r="J114" s="228">
        <v>-1</v>
      </c>
      <c r="K114" s="223">
        <v>5</v>
      </c>
      <c r="L114" s="224">
        <v>0</v>
      </c>
      <c r="M114" s="224">
        <v>-5</v>
      </c>
      <c r="N114" s="225">
        <v>-1</v>
      </c>
      <c r="O114" s="226">
        <v>5</v>
      </c>
      <c r="P114" s="227">
        <v>0</v>
      </c>
      <c r="Q114" s="227">
        <v>-5</v>
      </c>
      <c r="R114" s="312">
        <v>-1</v>
      </c>
      <c r="S114" s="223">
        <v>5</v>
      </c>
      <c r="T114" s="224">
        <v>5</v>
      </c>
      <c r="U114" s="356"/>
    </row>
    <row r="115" spans="1:21" ht="15" thickBot="1">
      <c r="A115" s="361" t="s">
        <v>124</v>
      </c>
      <c r="B115" s="362"/>
      <c r="C115" s="362"/>
      <c r="D115" s="362"/>
      <c r="E115" s="362"/>
      <c r="F115" s="362"/>
      <c r="G115" s="362"/>
      <c r="H115" s="362"/>
      <c r="I115" s="362"/>
      <c r="J115" s="362"/>
      <c r="K115" s="362"/>
      <c r="L115" s="362"/>
      <c r="M115" s="362"/>
      <c r="N115" s="362"/>
      <c r="O115" s="362"/>
      <c r="P115" s="362"/>
      <c r="Q115" s="362"/>
      <c r="R115" s="362"/>
      <c r="S115" s="362"/>
      <c r="T115" s="362"/>
      <c r="U115" s="356"/>
    </row>
    <row r="116" spans="1:21" ht="14.25" customHeight="1" thickBot="1">
      <c r="A116" s="331" t="s">
        <v>8</v>
      </c>
      <c r="B116" s="319"/>
      <c r="C116" s="332"/>
      <c r="D116" s="332"/>
      <c r="E116" s="332"/>
      <c r="F116" s="256"/>
      <c r="G116" s="314"/>
      <c r="H116" s="314"/>
      <c r="I116" s="314"/>
      <c r="J116" s="256"/>
      <c r="K116" s="332"/>
      <c r="L116" s="332"/>
      <c r="M116" s="332"/>
      <c r="N116" s="256"/>
      <c r="O116" s="314"/>
      <c r="P116" s="314"/>
      <c r="Q116" s="314"/>
      <c r="R116" s="323"/>
      <c r="S116" s="332"/>
      <c r="T116" s="322"/>
      <c r="U116" s="356"/>
    </row>
    <row r="117" spans="1:21" ht="30" customHeight="1" thickBot="1">
      <c r="A117" s="325" t="s">
        <v>68</v>
      </c>
      <c r="B117" s="333" t="s">
        <v>31</v>
      </c>
      <c r="C117" s="334" t="s">
        <v>104</v>
      </c>
      <c r="D117" s="335" t="s">
        <v>104</v>
      </c>
      <c r="E117" s="335" t="s">
        <v>104</v>
      </c>
      <c r="F117" s="336" t="s">
        <v>104</v>
      </c>
      <c r="G117" s="337" t="s">
        <v>104</v>
      </c>
      <c r="H117" s="337" t="s">
        <v>104</v>
      </c>
      <c r="I117" s="337" t="s">
        <v>104</v>
      </c>
      <c r="J117" s="336" t="s">
        <v>104</v>
      </c>
      <c r="K117" s="335" t="s">
        <v>104</v>
      </c>
      <c r="L117" s="335" t="s">
        <v>104</v>
      </c>
      <c r="M117" s="335" t="s">
        <v>104</v>
      </c>
      <c r="N117" s="336" t="s">
        <v>104</v>
      </c>
      <c r="O117" s="337">
        <v>400</v>
      </c>
      <c r="P117" s="337">
        <v>400</v>
      </c>
      <c r="Q117" s="337">
        <v>0</v>
      </c>
      <c r="R117" s="338">
        <v>0</v>
      </c>
      <c r="S117" s="335">
        <v>400</v>
      </c>
      <c r="T117" s="335">
        <v>400</v>
      </c>
      <c r="U117" s="356"/>
    </row>
    <row r="118" spans="1:21" ht="15" customHeight="1" thickBot="1">
      <c r="A118" s="331" t="s">
        <v>12</v>
      </c>
      <c r="B118" s="319"/>
      <c r="C118" s="332"/>
      <c r="D118" s="332"/>
      <c r="E118" s="332"/>
      <c r="F118" s="256"/>
      <c r="G118" s="314"/>
      <c r="H118" s="314"/>
      <c r="I118" s="314"/>
      <c r="J118" s="256"/>
      <c r="K118" s="332"/>
      <c r="L118" s="332"/>
      <c r="M118" s="332"/>
      <c r="N118" s="256"/>
      <c r="O118" s="314"/>
      <c r="P118" s="314"/>
      <c r="Q118" s="314"/>
      <c r="R118" s="323"/>
      <c r="S118" s="332"/>
      <c r="T118" s="339"/>
      <c r="U118" s="356"/>
    </row>
    <row r="119" spans="1:21" ht="18.75" customHeight="1" thickBot="1">
      <c r="A119" s="325" t="s">
        <v>125</v>
      </c>
      <c r="B119" s="326" t="s">
        <v>14</v>
      </c>
      <c r="C119" s="320" t="s">
        <v>104</v>
      </c>
      <c r="D119" s="321" t="s">
        <v>104</v>
      </c>
      <c r="E119" s="321" t="s">
        <v>104</v>
      </c>
      <c r="F119" s="327" t="s">
        <v>104</v>
      </c>
      <c r="G119" s="328" t="s">
        <v>104</v>
      </c>
      <c r="H119" s="328" t="s">
        <v>104</v>
      </c>
      <c r="I119" s="328" t="s">
        <v>104</v>
      </c>
      <c r="J119" s="327" t="s">
        <v>104</v>
      </c>
      <c r="K119" s="329" t="s">
        <v>104</v>
      </c>
      <c r="L119" s="329" t="s">
        <v>104</v>
      </c>
      <c r="M119" s="329" t="s">
        <v>104</v>
      </c>
      <c r="N119" s="327" t="s">
        <v>104</v>
      </c>
      <c r="O119" s="330">
        <v>0.8</v>
      </c>
      <c r="P119" s="330">
        <v>0.8</v>
      </c>
      <c r="Q119" s="328">
        <v>0</v>
      </c>
      <c r="R119" s="330">
        <v>0</v>
      </c>
      <c r="S119" s="330">
        <v>0.8</v>
      </c>
      <c r="T119" s="330">
        <v>0.8</v>
      </c>
      <c r="U119" s="356"/>
    </row>
    <row r="120" spans="1:21" ht="24" customHeight="1" thickBot="1">
      <c r="A120" s="244" t="s">
        <v>53</v>
      </c>
      <c r="B120" s="324" t="s">
        <v>14</v>
      </c>
      <c r="C120" s="320" t="s">
        <v>104</v>
      </c>
      <c r="D120" s="321" t="s">
        <v>104</v>
      </c>
      <c r="E120" s="321" t="s">
        <v>104</v>
      </c>
      <c r="F120" s="211" t="s">
        <v>104</v>
      </c>
      <c r="G120" s="221" t="s">
        <v>104</v>
      </c>
      <c r="H120" s="221" t="s">
        <v>104</v>
      </c>
      <c r="I120" s="221" t="s">
        <v>104</v>
      </c>
      <c r="J120" s="211" t="s">
        <v>104</v>
      </c>
      <c r="K120" s="246" t="s">
        <v>104</v>
      </c>
      <c r="L120" s="246" t="s">
        <v>104</v>
      </c>
      <c r="M120" s="246" t="s">
        <v>104</v>
      </c>
      <c r="N120" s="211" t="s">
        <v>104</v>
      </c>
      <c r="O120" s="215">
        <v>1</v>
      </c>
      <c r="P120" s="215">
        <v>1</v>
      </c>
      <c r="Q120" s="221">
        <v>0</v>
      </c>
      <c r="R120" s="215">
        <v>0</v>
      </c>
      <c r="S120" s="215">
        <v>1</v>
      </c>
      <c r="T120" s="215">
        <v>1</v>
      </c>
      <c r="U120" s="356"/>
    </row>
    <row r="121" spans="1:21" ht="45.75" customHeight="1" thickBot="1">
      <c r="A121" s="244" t="s">
        <v>126</v>
      </c>
      <c r="B121" s="324"/>
      <c r="C121" s="320" t="s">
        <v>104</v>
      </c>
      <c r="D121" s="321" t="s">
        <v>104</v>
      </c>
      <c r="E121" s="321" t="s">
        <v>104</v>
      </c>
      <c r="F121" s="211" t="s">
        <v>104</v>
      </c>
      <c r="G121" s="221" t="s">
        <v>104</v>
      </c>
      <c r="H121" s="221" t="s">
        <v>104</v>
      </c>
      <c r="I121" s="221" t="s">
        <v>104</v>
      </c>
      <c r="J121" s="211" t="s">
        <v>104</v>
      </c>
      <c r="K121" s="246" t="s">
        <v>104</v>
      </c>
      <c r="L121" s="246" t="s">
        <v>104</v>
      </c>
      <c r="M121" s="246" t="s">
        <v>104</v>
      </c>
      <c r="N121" s="211" t="s">
        <v>104</v>
      </c>
      <c r="O121" s="215">
        <v>0.3</v>
      </c>
      <c r="P121" s="215">
        <v>0.3</v>
      </c>
      <c r="Q121" s="215">
        <v>0</v>
      </c>
      <c r="R121" s="215">
        <v>0</v>
      </c>
      <c r="S121" s="215">
        <v>0.3</v>
      </c>
      <c r="T121" s="215">
        <v>0.3</v>
      </c>
      <c r="U121" s="356"/>
    </row>
    <row r="122" spans="1:21" ht="24" customHeight="1" thickBot="1">
      <c r="A122" s="244" t="s">
        <v>55</v>
      </c>
      <c r="B122" s="324" t="s">
        <v>14</v>
      </c>
      <c r="C122" s="320" t="s">
        <v>104</v>
      </c>
      <c r="D122" s="321" t="s">
        <v>104</v>
      </c>
      <c r="E122" s="321" t="s">
        <v>104</v>
      </c>
      <c r="F122" s="211" t="s">
        <v>104</v>
      </c>
      <c r="G122" s="221" t="s">
        <v>104</v>
      </c>
      <c r="H122" s="221" t="s">
        <v>104</v>
      </c>
      <c r="I122" s="221" t="s">
        <v>104</v>
      </c>
      <c r="J122" s="211" t="s">
        <v>104</v>
      </c>
      <c r="K122" s="246" t="s">
        <v>104</v>
      </c>
      <c r="L122" s="246" t="s">
        <v>104</v>
      </c>
      <c r="M122" s="246" t="s">
        <v>104</v>
      </c>
      <c r="N122" s="211" t="s">
        <v>104</v>
      </c>
      <c r="O122" s="215">
        <v>0.9</v>
      </c>
      <c r="P122" s="215">
        <v>0.9</v>
      </c>
      <c r="Q122" s="221">
        <v>0</v>
      </c>
      <c r="R122" s="215">
        <v>0</v>
      </c>
      <c r="S122" s="215">
        <v>0.9</v>
      </c>
      <c r="T122" s="215">
        <v>0.9</v>
      </c>
      <c r="U122" s="356"/>
    </row>
    <row r="123" spans="1:21" ht="24" customHeight="1" thickBot="1">
      <c r="A123" s="244" t="s">
        <v>56</v>
      </c>
      <c r="B123" s="324" t="s">
        <v>14</v>
      </c>
      <c r="C123" s="320" t="s">
        <v>104</v>
      </c>
      <c r="D123" s="321" t="s">
        <v>104</v>
      </c>
      <c r="E123" s="321" t="s">
        <v>104</v>
      </c>
      <c r="F123" s="211" t="s">
        <v>104</v>
      </c>
      <c r="G123" s="221" t="s">
        <v>104</v>
      </c>
      <c r="H123" s="221" t="s">
        <v>104</v>
      </c>
      <c r="I123" s="221" t="s">
        <v>104</v>
      </c>
      <c r="J123" s="211" t="s">
        <v>104</v>
      </c>
      <c r="K123" s="246" t="s">
        <v>104</v>
      </c>
      <c r="L123" s="246" t="s">
        <v>104</v>
      </c>
      <c r="M123" s="246" t="s">
        <v>104</v>
      </c>
      <c r="N123" s="211" t="s">
        <v>104</v>
      </c>
      <c r="O123" s="215">
        <v>0.95</v>
      </c>
      <c r="P123" s="215">
        <v>0.95</v>
      </c>
      <c r="Q123" s="221">
        <v>0</v>
      </c>
      <c r="R123" s="215">
        <v>0</v>
      </c>
      <c r="S123" s="215">
        <v>0.95</v>
      </c>
      <c r="T123" s="215">
        <v>0.95</v>
      </c>
      <c r="U123" s="356"/>
    </row>
    <row r="124" spans="1:21" ht="18.75" customHeight="1" thickBot="1">
      <c r="A124" s="244" t="s">
        <v>57</v>
      </c>
      <c r="B124" s="340" t="s">
        <v>14</v>
      </c>
      <c r="C124" s="334" t="s">
        <v>104</v>
      </c>
      <c r="D124" s="335" t="s">
        <v>104</v>
      </c>
      <c r="E124" s="335" t="s">
        <v>104</v>
      </c>
      <c r="F124" s="341" t="s">
        <v>104</v>
      </c>
      <c r="G124" s="342" t="s">
        <v>104</v>
      </c>
      <c r="H124" s="342" t="s">
        <v>104</v>
      </c>
      <c r="I124" s="342" t="s">
        <v>104</v>
      </c>
      <c r="J124" s="341" t="s">
        <v>104</v>
      </c>
      <c r="K124" s="343" t="s">
        <v>104</v>
      </c>
      <c r="L124" s="343" t="s">
        <v>104</v>
      </c>
      <c r="M124" s="343" t="s">
        <v>104</v>
      </c>
      <c r="N124" s="341" t="s">
        <v>104</v>
      </c>
      <c r="O124" s="344">
        <v>0.79</v>
      </c>
      <c r="P124" s="344">
        <v>0.79</v>
      </c>
      <c r="Q124" s="342">
        <v>0</v>
      </c>
      <c r="R124" s="344">
        <v>0</v>
      </c>
      <c r="S124" s="344">
        <v>0.79</v>
      </c>
      <c r="T124" s="344">
        <v>0.79</v>
      </c>
      <c r="U124" s="356"/>
    </row>
    <row r="125" spans="1:21" ht="27" customHeight="1" thickBot="1">
      <c r="A125" s="345" t="s">
        <v>58</v>
      </c>
      <c r="B125" s="324" t="s">
        <v>14</v>
      </c>
      <c r="C125" s="346" t="s">
        <v>104</v>
      </c>
      <c r="D125" s="346" t="s">
        <v>104</v>
      </c>
      <c r="E125" s="346" t="s">
        <v>104</v>
      </c>
      <c r="F125" s="347" t="s">
        <v>104</v>
      </c>
      <c r="G125" s="348" t="s">
        <v>104</v>
      </c>
      <c r="H125" s="348" t="s">
        <v>104</v>
      </c>
      <c r="I125" s="348" t="s">
        <v>104</v>
      </c>
      <c r="J125" s="347" t="s">
        <v>104</v>
      </c>
      <c r="K125" s="346" t="s">
        <v>104</v>
      </c>
      <c r="L125" s="346" t="s">
        <v>104</v>
      </c>
      <c r="M125" s="346" t="s">
        <v>104</v>
      </c>
      <c r="N125" s="347" t="s">
        <v>104</v>
      </c>
      <c r="O125" s="349">
        <v>1</v>
      </c>
      <c r="P125" s="349">
        <v>0.9</v>
      </c>
      <c r="Q125" s="349">
        <v>-0.1</v>
      </c>
      <c r="R125" s="349">
        <v>-0.1</v>
      </c>
      <c r="S125" s="349">
        <v>1</v>
      </c>
      <c r="T125" s="349">
        <v>1</v>
      </c>
      <c r="U125" s="356"/>
    </row>
    <row r="126" spans="1:21" ht="33.75" customHeight="1" thickBot="1">
      <c r="A126" s="345" t="s">
        <v>59</v>
      </c>
      <c r="B126" s="324" t="s">
        <v>127</v>
      </c>
      <c r="C126" s="346" t="s">
        <v>104</v>
      </c>
      <c r="D126" s="346" t="s">
        <v>104</v>
      </c>
      <c r="E126" s="346" t="s">
        <v>104</v>
      </c>
      <c r="F126" s="347" t="s">
        <v>104</v>
      </c>
      <c r="G126" s="348" t="s">
        <v>104</v>
      </c>
      <c r="H126" s="348" t="s">
        <v>104</v>
      </c>
      <c r="I126" s="348" t="s">
        <v>104</v>
      </c>
      <c r="J126" s="347" t="s">
        <v>104</v>
      </c>
      <c r="K126" s="346" t="s">
        <v>104</v>
      </c>
      <c r="L126" s="346" t="s">
        <v>104</v>
      </c>
      <c r="M126" s="346" t="s">
        <v>104</v>
      </c>
      <c r="N126" s="347" t="s">
        <v>104</v>
      </c>
      <c r="O126" s="348">
        <v>10</v>
      </c>
      <c r="P126" s="348">
        <v>0</v>
      </c>
      <c r="Q126" s="348">
        <v>-10</v>
      </c>
      <c r="R126" s="349">
        <v>-1</v>
      </c>
      <c r="S126" s="349">
        <v>1</v>
      </c>
      <c r="T126" s="349">
        <v>1</v>
      </c>
      <c r="U126" s="356"/>
    </row>
    <row r="127" spans="1:21" ht="34.5" customHeight="1" thickBot="1">
      <c r="A127" s="345" t="s">
        <v>61</v>
      </c>
      <c r="B127" s="324" t="s">
        <v>14</v>
      </c>
      <c r="C127" s="346" t="s">
        <v>104</v>
      </c>
      <c r="D127" s="346" t="s">
        <v>104</v>
      </c>
      <c r="E127" s="346" t="s">
        <v>104</v>
      </c>
      <c r="F127" s="347" t="s">
        <v>104</v>
      </c>
      <c r="G127" s="348" t="s">
        <v>104</v>
      </c>
      <c r="H127" s="348" t="s">
        <v>104</v>
      </c>
      <c r="I127" s="348" t="s">
        <v>104</v>
      </c>
      <c r="J127" s="347" t="s">
        <v>104</v>
      </c>
      <c r="K127" s="346" t="s">
        <v>104</v>
      </c>
      <c r="L127" s="346" t="s">
        <v>104</v>
      </c>
      <c r="M127" s="346" t="s">
        <v>104</v>
      </c>
      <c r="N127" s="347" t="s">
        <v>104</v>
      </c>
      <c r="O127" s="349">
        <v>0.7</v>
      </c>
      <c r="P127" s="349">
        <v>0.7</v>
      </c>
      <c r="Q127" s="348">
        <v>0</v>
      </c>
      <c r="R127" s="349">
        <v>0</v>
      </c>
      <c r="S127" s="349">
        <v>0.7</v>
      </c>
      <c r="T127" s="349">
        <v>0.7</v>
      </c>
      <c r="U127" s="356"/>
    </row>
    <row r="128" spans="1:21" ht="34.5" customHeight="1" thickBot="1">
      <c r="A128" s="345" t="s">
        <v>128</v>
      </c>
      <c r="B128" s="324" t="s">
        <v>14</v>
      </c>
      <c r="C128" s="346" t="s">
        <v>104</v>
      </c>
      <c r="D128" s="346" t="s">
        <v>104</v>
      </c>
      <c r="E128" s="346" t="s">
        <v>104</v>
      </c>
      <c r="F128" s="347" t="s">
        <v>104</v>
      </c>
      <c r="G128" s="348" t="s">
        <v>104</v>
      </c>
      <c r="H128" s="348" t="s">
        <v>104</v>
      </c>
      <c r="I128" s="348" t="s">
        <v>104</v>
      </c>
      <c r="J128" s="347" t="s">
        <v>104</v>
      </c>
      <c r="K128" s="346" t="s">
        <v>104</v>
      </c>
      <c r="L128" s="346" t="s">
        <v>104</v>
      </c>
      <c r="M128" s="346" t="s">
        <v>104</v>
      </c>
      <c r="N128" s="347" t="s">
        <v>104</v>
      </c>
      <c r="O128" s="349">
        <v>0.7</v>
      </c>
      <c r="P128" s="349">
        <v>0.7</v>
      </c>
      <c r="Q128" s="348">
        <v>0</v>
      </c>
      <c r="R128" s="349">
        <v>0</v>
      </c>
      <c r="S128" s="349">
        <v>0.7</v>
      </c>
      <c r="T128" s="349">
        <v>0.7</v>
      </c>
      <c r="U128" s="356"/>
    </row>
    <row r="129" spans="1:21" ht="19.5" customHeight="1" thickBot="1">
      <c r="A129" s="345" t="s">
        <v>129</v>
      </c>
      <c r="B129" s="324" t="s">
        <v>14</v>
      </c>
      <c r="C129" s="346" t="s">
        <v>104</v>
      </c>
      <c r="D129" s="346" t="s">
        <v>104</v>
      </c>
      <c r="E129" s="346" t="s">
        <v>104</v>
      </c>
      <c r="F129" s="347" t="s">
        <v>104</v>
      </c>
      <c r="G129" s="348" t="s">
        <v>104</v>
      </c>
      <c r="H129" s="348" t="s">
        <v>104</v>
      </c>
      <c r="I129" s="348" t="s">
        <v>104</v>
      </c>
      <c r="J129" s="347" t="s">
        <v>104</v>
      </c>
      <c r="K129" s="346" t="s">
        <v>104</v>
      </c>
      <c r="L129" s="346" t="s">
        <v>104</v>
      </c>
      <c r="M129" s="346" t="s">
        <v>104</v>
      </c>
      <c r="N129" s="347" t="s">
        <v>104</v>
      </c>
      <c r="O129" s="349">
        <v>0.8</v>
      </c>
      <c r="P129" s="349">
        <v>0.8</v>
      </c>
      <c r="Q129" s="348">
        <v>0</v>
      </c>
      <c r="R129" s="349">
        <v>0</v>
      </c>
      <c r="S129" s="349">
        <v>0.8</v>
      </c>
      <c r="T129" s="349">
        <v>0.8</v>
      </c>
      <c r="U129" s="356"/>
    </row>
    <row r="130" spans="1:21" ht="15.75" customHeight="1" thickBot="1">
      <c r="A130" s="345" t="s">
        <v>130</v>
      </c>
      <c r="B130" s="324" t="s">
        <v>131</v>
      </c>
      <c r="C130" s="346" t="s">
        <v>104</v>
      </c>
      <c r="D130" s="346" t="s">
        <v>104</v>
      </c>
      <c r="E130" s="346" t="s">
        <v>104</v>
      </c>
      <c r="F130" s="347" t="s">
        <v>104</v>
      </c>
      <c r="G130" s="348" t="s">
        <v>104</v>
      </c>
      <c r="H130" s="348" t="s">
        <v>104</v>
      </c>
      <c r="I130" s="348" t="s">
        <v>104</v>
      </c>
      <c r="J130" s="347" t="s">
        <v>104</v>
      </c>
      <c r="K130" s="346" t="s">
        <v>104</v>
      </c>
      <c r="L130" s="346" t="s">
        <v>104</v>
      </c>
      <c r="M130" s="346" t="s">
        <v>104</v>
      </c>
      <c r="N130" s="347" t="s">
        <v>104</v>
      </c>
      <c r="O130" s="348">
        <v>10</v>
      </c>
      <c r="P130" s="348">
        <v>1</v>
      </c>
      <c r="Q130" s="348">
        <v>-9</v>
      </c>
      <c r="R130" s="349">
        <v>0.9</v>
      </c>
      <c r="S130" s="346">
        <v>10</v>
      </c>
      <c r="T130" s="346">
        <v>10</v>
      </c>
      <c r="U130" s="356"/>
    </row>
    <row r="131" spans="1:21" ht="15.75" customHeight="1" thickBot="1">
      <c r="A131" s="345" t="s">
        <v>132</v>
      </c>
      <c r="B131" s="324" t="s">
        <v>131</v>
      </c>
      <c r="C131" s="346" t="s">
        <v>104</v>
      </c>
      <c r="D131" s="346" t="s">
        <v>104</v>
      </c>
      <c r="E131" s="346" t="s">
        <v>104</v>
      </c>
      <c r="F131" s="347" t="s">
        <v>104</v>
      </c>
      <c r="G131" s="348" t="s">
        <v>104</v>
      </c>
      <c r="H131" s="348" t="s">
        <v>104</v>
      </c>
      <c r="I131" s="348" t="s">
        <v>104</v>
      </c>
      <c r="J131" s="347" t="s">
        <v>104</v>
      </c>
      <c r="K131" s="346" t="s">
        <v>104</v>
      </c>
      <c r="L131" s="346" t="s">
        <v>104</v>
      </c>
      <c r="M131" s="346" t="s">
        <v>104</v>
      </c>
      <c r="N131" s="347" t="s">
        <v>104</v>
      </c>
      <c r="O131" s="348">
        <v>5</v>
      </c>
      <c r="P131" s="348">
        <v>0</v>
      </c>
      <c r="Q131" s="348">
        <v>-5</v>
      </c>
      <c r="R131" s="349">
        <v>-1</v>
      </c>
      <c r="S131" s="346">
        <v>5</v>
      </c>
      <c r="T131" s="346">
        <v>5</v>
      </c>
      <c r="U131" s="356"/>
    </row>
    <row r="132" spans="1:21" ht="15" customHeight="1" thickBot="1">
      <c r="A132" s="453" t="s">
        <v>82</v>
      </c>
      <c r="B132" s="454"/>
      <c r="C132" s="454"/>
      <c r="D132" s="454"/>
      <c r="E132" s="454"/>
      <c r="F132" s="454"/>
      <c r="G132" s="454"/>
      <c r="H132" s="454"/>
      <c r="I132" s="454"/>
      <c r="J132" s="454"/>
      <c r="K132" s="454"/>
      <c r="L132" s="454"/>
      <c r="M132" s="454"/>
      <c r="N132" s="454"/>
      <c r="O132" s="454"/>
      <c r="P132" s="454"/>
      <c r="Q132" s="454"/>
      <c r="R132" s="454"/>
      <c r="S132" s="454"/>
      <c r="T132" s="455"/>
      <c r="U132" s="356"/>
    </row>
    <row r="133" spans="1:21" ht="15" customHeight="1" thickBot="1">
      <c r="A133" s="193" t="s">
        <v>8</v>
      </c>
      <c r="B133" s="408"/>
      <c r="C133" s="408"/>
      <c r="D133" s="408"/>
      <c r="E133" s="408"/>
      <c r="F133" s="408"/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  <c r="Q133" s="408"/>
      <c r="R133" s="408"/>
      <c r="S133" s="408"/>
      <c r="T133" s="409"/>
      <c r="U133" s="356"/>
    </row>
    <row r="134" spans="1:21" ht="15" thickBot="1">
      <c r="A134" s="248" t="s">
        <v>83</v>
      </c>
      <c r="B134" s="233" t="s">
        <v>31</v>
      </c>
      <c r="C134" s="234">
        <v>12270</v>
      </c>
      <c r="D134" s="235">
        <v>12272</v>
      </c>
      <c r="E134" s="235">
        <v>2</v>
      </c>
      <c r="F134" s="213">
        <v>1.001</v>
      </c>
      <c r="G134" s="199">
        <v>12270</v>
      </c>
      <c r="H134" s="200">
        <v>12272</v>
      </c>
      <c r="I134" s="200">
        <v>2</v>
      </c>
      <c r="J134" s="243">
        <v>0</v>
      </c>
      <c r="K134" s="77">
        <v>12300</v>
      </c>
      <c r="L134" s="235">
        <v>12302</v>
      </c>
      <c r="M134" s="235">
        <v>2</v>
      </c>
      <c r="N134" s="213">
        <v>0</v>
      </c>
      <c r="O134" s="199">
        <v>12330</v>
      </c>
      <c r="P134" s="313">
        <v>7920</v>
      </c>
      <c r="Q134" s="355">
        <v>-4410</v>
      </c>
      <c r="R134" s="279">
        <v>-0.35</v>
      </c>
      <c r="S134" s="304">
        <v>12330</v>
      </c>
      <c r="T134" s="234">
        <v>12360</v>
      </c>
      <c r="U134" s="356"/>
    </row>
    <row r="135" spans="1:21" ht="15" thickBot="1">
      <c r="A135" s="193" t="s">
        <v>12</v>
      </c>
      <c r="B135" s="408"/>
      <c r="C135" s="408"/>
      <c r="D135" s="408"/>
      <c r="E135" s="408"/>
      <c r="F135" s="408"/>
      <c r="G135" s="408"/>
      <c r="H135" s="408"/>
      <c r="I135" s="408"/>
      <c r="J135" s="408"/>
      <c r="K135" s="408"/>
      <c r="L135" s="408"/>
      <c r="M135" s="408"/>
      <c r="N135" s="408"/>
      <c r="O135" s="408"/>
      <c r="P135" s="408"/>
      <c r="Q135" s="408"/>
      <c r="R135" s="408"/>
      <c r="S135" s="408"/>
      <c r="T135" s="409"/>
      <c r="U135" s="356"/>
    </row>
    <row r="136" spans="1:21" ht="69" thickBot="1">
      <c r="A136" s="249" t="s">
        <v>84</v>
      </c>
      <c r="B136" s="233" t="s">
        <v>85</v>
      </c>
      <c r="C136" s="234">
        <v>5.8</v>
      </c>
      <c r="D136" s="235">
        <v>5.8</v>
      </c>
      <c r="E136" s="235">
        <v>0</v>
      </c>
      <c r="F136" s="213">
        <v>0</v>
      </c>
      <c r="G136" s="199">
        <v>5.8</v>
      </c>
      <c r="H136" s="200">
        <v>5.8</v>
      </c>
      <c r="I136" s="200">
        <v>0</v>
      </c>
      <c r="J136" s="243">
        <v>0</v>
      </c>
      <c r="K136" s="77">
        <v>5.8</v>
      </c>
      <c r="L136" s="235">
        <v>5.8</v>
      </c>
      <c r="M136" s="235">
        <v>0</v>
      </c>
      <c r="N136" s="213">
        <v>0</v>
      </c>
      <c r="O136" s="199">
        <v>5.8</v>
      </c>
      <c r="P136" s="200">
        <v>5.8</v>
      </c>
      <c r="Q136" s="255">
        <v>0</v>
      </c>
      <c r="R136" s="243">
        <v>0</v>
      </c>
      <c r="S136" s="234">
        <v>5.8</v>
      </c>
      <c r="T136" s="204">
        <v>5.8</v>
      </c>
      <c r="U136" s="356"/>
    </row>
    <row r="137" spans="1:21" ht="14.25">
      <c r="A137" s="443" t="s">
        <v>86</v>
      </c>
      <c r="B137" s="444"/>
      <c r="C137" s="444"/>
      <c r="D137" s="444"/>
      <c r="E137" s="444"/>
      <c r="F137" s="444"/>
      <c r="G137" s="444"/>
      <c r="H137" s="444"/>
      <c r="I137" s="444"/>
      <c r="J137" s="444"/>
      <c r="K137" s="444"/>
      <c r="L137" s="444"/>
      <c r="M137" s="444"/>
      <c r="N137" s="444"/>
      <c r="O137" s="444"/>
      <c r="P137" s="444"/>
      <c r="Q137" s="444"/>
      <c r="R137" s="444"/>
      <c r="S137" s="444"/>
      <c r="T137" s="445"/>
      <c r="U137" s="356"/>
    </row>
    <row r="138" spans="1:21" ht="23.25" customHeight="1" thickBot="1">
      <c r="A138" s="250" t="s">
        <v>8</v>
      </c>
      <c r="B138" s="425"/>
      <c r="C138" s="425"/>
      <c r="D138" s="425"/>
      <c r="E138" s="425"/>
      <c r="F138" s="425"/>
      <c r="G138" s="425"/>
      <c r="H138" s="425"/>
      <c r="I138" s="425"/>
      <c r="J138" s="425"/>
      <c r="K138" s="425"/>
      <c r="L138" s="425"/>
      <c r="M138" s="425"/>
      <c r="N138" s="425"/>
      <c r="O138" s="425"/>
      <c r="P138" s="425"/>
      <c r="Q138" s="425"/>
      <c r="R138" s="425"/>
      <c r="S138" s="425"/>
      <c r="T138" s="426"/>
      <c r="U138" s="356"/>
    </row>
    <row r="139" spans="1:21" ht="23.25" thickBot="1">
      <c r="A139" s="251" t="s">
        <v>87</v>
      </c>
      <c r="B139" s="207" t="s">
        <v>88</v>
      </c>
      <c r="C139" s="204">
        <v>99</v>
      </c>
      <c r="D139" s="252">
        <v>99</v>
      </c>
      <c r="E139" s="252">
        <v>0</v>
      </c>
      <c r="F139" s="253">
        <v>0</v>
      </c>
      <c r="G139" s="350">
        <v>102</v>
      </c>
      <c r="H139" s="351">
        <v>102</v>
      </c>
      <c r="I139" s="351">
        <v>0</v>
      </c>
      <c r="J139" s="256">
        <v>0</v>
      </c>
      <c r="K139" s="118">
        <v>108</v>
      </c>
      <c r="L139" s="252">
        <v>108</v>
      </c>
      <c r="M139" s="252">
        <v>0</v>
      </c>
      <c r="N139" s="253">
        <v>0</v>
      </c>
      <c r="O139" s="199">
        <v>110</v>
      </c>
      <c r="P139" s="200">
        <v>53</v>
      </c>
      <c r="Q139" s="322">
        <v>-57</v>
      </c>
      <c r="R139" s="255">
        <v>-0.52</v>
      </c>
      <c r="S139" s="295">
        <v>110</v>
      </c>
      <c r="T139" s="252">
        <v>112</v>
      </c>
      <c r="U139" s="356"/>
    </row>
    <row r="140" spans="1:21" ht="14.25" customHeight="1" thickBot="1">
      <c r="A140" s="250" t="s">
        <v>12</v>
      </c>
      <c r="B140" s="430"/>
      <c r="C140" s="430"/>
      <c r="D140" s="430"/>
      <c r="E140" s="430"/>
      <c r="F140" s="430"/>
      <c r="G140" s="430"/>
      <c r="H140" s="430"/>
      <c r="I140" s="430"/>
      <c r="J140" s="430"/>
      <c r="K140" s="430"/>
      <c r="L140" s="430"/>
      <c r="M140" s="430"/>
      <c r="N140" s="430"/>
      <c r="O140" s="430"/>
      <c r="P140" s="430"/>
      <c r="Q140" s="430"/>
      <c r="R140" s="430"/>
      <c r="S140" s="430"/>
      <c r="T140" s="431"/>
      <c r="U140" s="356"/>
    </row>
    <row r="141" spans="1:21" ht="14.25" customHeight="1">
      <c r="A141" s="257" t="s">
        <v>89</v>
      </c>
      <c r="B141" s="207" t="s">
        <v>14</v>
      </c>
      <c r="C141" s="208">
        <v>0.2</v>
      </c>
      <c r="D141" s="209">
        <v>0.2</v>
      </c>
      <c r="E141" s="235">
        <v>0</v>
      </c>
      <c r="F141" s="213">
        <v>0</v>
      </c>
      <c r="G141" s="241">
        <v>0.2</v>
      </c>
      <c r="H141" s="242">
        <v>0.2</v>
      </c>
      <c r="I141" s="242">
        <v>0</v>
      </c>
      <c r="J141" s="243">
        <v>0</v>
      </c>
      <c r="K141" s="86">
        <v>0.2</v>
      </c>
      <c r="L141" s="209">
        <v>0.2</v>
      </c>
      <c r="M141" s="235">
        <v>0</v>
      </c>
      <c r="N141" s="213">
        <v>0</v>
      </c>
      <c r="O141" s="241">
        <v>0.2</v>
      </c>
      <c r="P141" s="242">
        <v>0.2</v>
      </c>
      <c r="Q141" s="242">
        <v>0</v>
      </c>
      <c r="R141" s="243">
        <v>0</v>
      </c>
      <c r="S141" s="208">
        <v>0.2</v>
      </c>
      <c r="T141" s="209">
        <v>0.2</v>
      </c>
      <c r="U141" s="356"/>
    </row>
    <row r="142" spans="1:21" ht="14.25" customHeight="1">
      <c r="A142" s="257" t="s">
        <v>90</v>
      </c>
      <c r="B142" s="207" t="s">
        <v>14</v>
      </c>
      <c r="C142" s="214">
        <v>0.2</v>
      </c>
      <c r="D142" s="215">
        <v>0.2</v>
      </c>
      <c r="E142" s="202">
        <v>0</v>
      </c>
      <c r="F142" s="198">
        <v>0</v>
      </c>
      <c r="G142" s="210">
        <v>0.2</v>
      </c>
      <c r="H142" s="211">
        <v>0.2</v>
      </c>
      <c r="I142" s="211">
        <v>0</v>
      </c>
      <c r="J142" s="216">
        <v>0</v>
      </c>
      <c r="K142" s="217">
        <v>0.2</v>
      </c>
      <c r="L142" s="215">
        <v>0.2</v>
      </c>
      <c r="M142" s="202">
        <f>$L142-$K142</f>
        <v>0</v>
      </c>
      <c r="N142" s="198">
        <f>$M142/$K142</f>
        <v>0</v>
      </c>
      <c r="O142" s="210">
        <v>0.2</v>
      </c>
      <c r="P142" s="211">
        <v>0.2</v>
      </c>
      <c r="Q142" s="261">
        <v>0</v>
      </c>
      <c r="R142" s="211">
        <v>0</v>
      </c>
      <c r="S142" s="305">
        <v>0.2</v>
      </c>
      <c r="T142" s="215">
        <v>0.2</v>
      </c>
      <c r="U142" s="356"/>
    </row>
    <row r="143" spans="1:21" ht="23.25" customHeight="1">
      <c r="A143" s="257" t="s">
        <v>91</v>
      </c>
      <c r="B143" s="207" t="s">
        <v>92</v>
      </c>
      <c r="C143" s="203">
        <v>5</v>
      </c>
      <c r="D143" s="202">
        <v>0</v>
      </c>
      <c r="E143" s="202">
        <v>-5</v>
      </c>
      <c r="F143" s="198">
        <v>-1</v>
      </c>
      <c r="G143" s="220">
        <v>5</v>
      </c>
      <c r="H143" s="221">
        <v>0</v>
      </c>
      <c r="I143" s="221">
        <v>-5</v>
      </c>
      <c r="J143" s="216">
        <v>-1</v>
      </c>
      <c r="K143" s="138">
        <v>5</v>
      </c>
      <c r="L143" s="202">
        <v>0</v>
      </c>
      <c r="M143" s="202">
        <f>$L143-$K143</f>
        <v>-5</v>
      </c>
      <c r="N143" s="198">
        <f>$M143/$K143</f>
        <v>-1</v>
      </c>
      <c r="O143" s="220">
        <v>5</v>
      </c>
      <c r="P143" s="221">
        <v>0</v>
      </c>
      <c r="Q143" s="221">
        <v>-5</v>
      </c>
      <c r="R143" s="216">
        <v>-1</v>
      </c>
      <c r="S143" s="203">
        <v>5</v>
      </c>
      <c r="T143" s="202">
        <v>5</v>
      </c>
      <c r="U143" s="356"/>
    </row>
    <row r="144" spans="1:21" ht="23.25" customHeight="1" thickBot="1">
      <c r="A144" s="257" t="s">
        <v>93</v>
      </c>
      <c r="B144" s="207" t="s">
        <v>79</v>
      </c>
      <c r="C144" s="230">
        <v>10</v>
      </c>
      <c r="D144" s="231">
        <v>0</v>
      </c>
      <c r="E144" s="231">
        <v>-10</v>
      </c>
      <c r="F144" s="225">
        <v>-1</v>
      </c>
      <c r="G144" s="258">
        <v>0.1</v>
      </c>
      <c r="H144" s="259">
        <v>0</v>
      </c>
      <c r="I144" s="227">
        <v>-10</v>
      </c>
      <c r="J144" s="228">
        <v>-1</v>
      </c>
      <c r="K144" s="260">
        <v>10</v>
      </c>
      <c r="L144" s="231">
        <v>0</v>
      </c>
      <c r="M144" s="231">
        <f>$L144-$K144</f>
        <v>-10</v>
      </c>
      <c r="N144" s="225">
        <f>$M144/$K144</f>
        <v>-1</v>
      </c>
      <c r="O144" s="226">
        <v>10</v>
      </c>
      <c r="P144" s="227">
        <v>0</v>
      </c>
      <c r="Q144" s="227">
        <v>-10</v>
      </c>
      <c r="R144" s="290">
        <v>-1</v>
      </c>
      <c r="S144" s="230">
        <v>10</v>
      </c>
      <c r="T144" s="231">
        <v>10</v>
      </c>
      <c r="U144" s="356"/>
    </row>
    <row r="145" spans="1:21" ht="23.25" customHeight="1" thickBot="1">
      <c r="A145" s="446" t="s">
        <v>116</v>
      </c>
      <c r="B145" s="447"/>
      <c r="C145" s="447"/>
      <c r="D145" s="447"/>
      <c r="E145" s="447"/>
      <c r="F145" s="447"/>
      <c r="G145" s="447"/>
      <c r="H145" s="447"/>
      <c r="I145" s="447"/>
      <c r="J145" s="447"/>
      <c r="K145" s="447"/>
      <c r="L145" s="447"/>
      <c r="M145" s="447"/>
      <c r="N145" s="447"/>
      <c r="O145" s="447"/>
      <c r="P145" s="447"/>
      <c r="Q145" s="447"/>
      <c r="R145" s="447"/>
      <c r="S145" s="447"/>
      <c r="T145" s="448"/>
      <c r="U145" s="356"/>
    </row>
    <row r="146" spans="1:21" ht="23.25" customHeight="1" thickBot="1">
      <c r="A146" s="39" t="s">
        <v>8</v>
      </c>
      <c r="B146" s="202"/>
      <c r="C146" s="432"/>
      <c r="D146" s="433"/>
      <c r="E146" s="433"/>
      <c r="F146" s="434"/>
      <c r="G146" s="435"/>
      <c r="H146" s="436"/>
      <c r="I146" s="436"/>
      <c r="J146" s="437"/>
      <c r="K146" s="136"/>
      <c r="L146" s="202"/>
      <c r="M146" s="202"/>
      <c r="N146" s="261"/>
      <c r="O146" s="292"/>
      <c r="P146" s="292"/>
      <c r="Q146" s="292"/>
      <c r="R146" s="292"/>
      <c r="S146" s="262"/>
      <c r="T146" s="202"/>
      <c r="U146" s="356"/>
    </row>
    <row r="147" spans="1:21" ht="14.25">
      <c r="A147" s="48" t="s">
        <v>38</v>
      </c>
      <c r="B147" s="202" t="s">
        <v>31</v>
      </c>
      <c r="C147" s="432" t="s">
        <v>11</v>
      </c>
      <c r="D147" s="433"/>
      <c r="E147" s="433"/>
      <c r="F147" s="434"/>
      <c r="G147" s="432" t="s">
        <v>11</v>
      </c>
      <c r="H147" s="433"/>
      <c r="I147" s="433"/>
      <c r="J147" s="434"/>
      <c r="K147" s="136">
        <v>1166</v>
      </c>
      <c r="L147" s="202">
        <v>1222</v>
      </c>
      <c r="M147" s="202">
        <v>56</v>
      </c>
      <c r="N147" s="261">
        <v>0.048</v>
      </c>
      <c r="O147" s="308">
        <v>1186</v>
      </c>
      <c r="P147" s="308">
        <v>1237</v>
      </c>
      <c r="Q147" s="308">
        <v>51</v>
      </c>
      <c r="R147" s="305">
        <v>0.05</v>
      </c>
      <c r="S147" s="202">
        <v>1186</v>
      </c>
      <c r="T147" s="263">
        <v>1186</v>
      </c>
      <c r="U147" s="356"/>
    </row>
    <row r="148" spans="1:21" ht="14.25">
      <c r="A148" s="427" t="s">
        <v>113</v>
      </c>
      <c r="B148" s="428"/>
      <c r="C148" s="428"/>
      <c r="D148" s="428"/>
      <c r="E148" s="428"/>
      <c r="F148" s="428"/>
      <c r="G148" s="428"/>
      <c r="H148" s="428"/>
      <c r="I148" s="428"/>
      <c r="J148" s="428"/>
      <c r="K148" s="428"/>
      <c r="L148" s="428"/>
      <c r="M148" s="428"/>
      <c r="N148" s="428"/>
      <c r="O148" s="428"/>
      <c r="P148" s="428"/>
      <c r="Q148" s="428"/>
      <c r="R148" s="428"/>
      <c r="S148" s="428"/>
      <c r="T148" s="429"/>
      <c r="U148" s="356"/>
    </row>
    <row r="149" spans="1:21" ht="15" customHeight="1" thickBot="1">
      <c r="A149" s="264" t="s">
        <v>8</v>
      </c>
      <c r="B149" s="425"/>
      <c r="C149" s="425"/>
      <c r="D149" s="425"/>
      <c r="E149" s="425"/>
      <c r="F149" s="425"/>
      <c r="G149" s="425"/>
      <c r="H149" s="425"/>
      <c r="I149" s="425"/>
      <c r="J149" s="425"/>
      <c r="K149" s="425"/>
      <c r="L149" s="425"/>
      <c r="M149" s="425"/>
      <c r="N149" s="425"/>
      <c r="O149" s="425"/>
      <c r="P149" s="425"/>
      <c r="Q149" s="425"/>
      <c r="R149" s="425"/>
      <c r="S149" s="425"/>
      <c r="T149" s="426"/>
      <c r="U149" s="356"/>
    </row>
    <row r="150" spans="1:21" ht="15" thickBot="1">
      <c r="A150" s="257" t="s">
        <v>94</v>
      </c>
      <c r="B150" s="207" t="s">
        <v>31</v>
      </c>
      <c r="C150" s="204">
        <v>1500</v>
      </c>
      <c r="D150" s="252">
        <v>1500</v>
      </c>
      <c r="E150" s="202">
        <v>0</v>
      </c>
      <c r="F150" s="198">
        <v>0</v>
      </c>
      <c r="G150" s="220">
        <v>750</v>
      </c>
      <c r="H150" s="221">
        <v>750</v>
      </c>
      <c r="I150" s="221">
        <v>0</v>
      </c>
      <c r="J150" s="212">
        <v>0</v>
      </c>
      <c r="K150" s="204">
        <v>356</v>
      </c>
      <c r="L150" s="252">
        <v>375</v>
      </c>
      <c r="M150" s="252">
        <v>19</v>
      </c>
      <c r="N150" s="253">
        <v>0.05</v>
      </c>
      <c r="O150" s="199">
        <v>230</v>
      </c>
      <c r="P150" s="200">
        <v>121</v>
      </c>
      <c r="Q150" s="314">
        <v>-109</v>
      </c>
      <c r="R150" s="303">
        <v>-0.47</v>
      </c>
      <c r="S150" s="295">
        <v>230</v>
      </c>
      <c r="T150" s="252">
        <v>230</v>
      </c>
      <c r="U150" s="356"/>
    </row>
    <row r="151" spans="1:21" ht="24" customHeight="1" thickBot="1">
      <c r="A151" s="264" t="s">
        <v>12</v>
      </c>
      <c r="B151" s="430"/>
      <c r="C151" s="430"/>
      <c r="D151" s="430"/>
      <c r="E151" s="430"/>
      <c r="F151" s="430"/>
      <c r="G151" s="430"/>
      <c r="H151" s="430"/>
      <c r="I151" s="430"/>
      <c r="J151" s="430"/>
      <c r="K151" s="430"/>
      <c r="L151" s="430"/>
      <c r="M151" s="430"/>
      <c r="N151" s="430"/>
      <c r="O151" s="430"/>
      <c r="P151" s="430"/>
      <c r="Q151" s="430"/>
      <c r="R151" s="430"/>
      <c r="S151" s="430"/>
      <c r="T151" s="431"/>
      <c r="U151" s="356"/>
    </row>
    <row r="152" spans="1:21" ht="24" customHeight="1">
      <c r="A152" s="257" t="s">
        <v>95</v>
      </c>
      <c r="B152" s="207" t="s">
        <v>14</v>
      </c>
      <c r="C152" s="208">
        <v>0.9</v>
      </c>
      <c r="D152" s="209">
        <v>0.9</v>
      </c>
      <c r="E152" s="235">
        <v>0</v>
      </c>
      <c r="F152" s="213">
        <v>0</v>
      </c>
      <c r="G152" s="241">
        <v>0.95</v>
      </c>
      <c r="H152" s="242">
        <v>0.95</v>
      </c>
      <c r="I152" s="242">
        <v>0</v>
      </c>
      <c r="J152" s="243">
        <v>0</v>
      </c>
      <c r="K152" s="208">
        <v>0.95</v>
      </c>
      <c r="L152" s="209">
        <v>0.95</v>
      </c>
      <c r="M152" s="209">
        <v>0</v>
      </c>
      <c r="N152" s="213">
        <v>0</v>
      </c>
      <c r="O152" s="241">
        <v>0.95</v>
      </c>
      <c r="P152" s="242">
        <v>0.95</v>
      </c>
      <c r="Q152" s="242">
        <v>0</v>
      </c>
      <c r="R152" s="243">
        <v>0</v>
      </c>
      <c r="S152" s="208">
        <v>0.95</v>
      </c>
      <c r="T152" s="208">
        <v>0.95</v>
      </c>
      <c r="U152" s="356"/>
    </row>
    <row r="153" spans="1:21" ht="24" thickBot="1">
      <c r="A153" s="257" t="s">
        <v>96</v>
      </c>
      <c r="B153" s="207" t="s">
        <v>14</v>
      </c>
      <c r="C153" s="265">
        <v>0.8</v>
      </c>
      <c r="D153" s="266">
        <v>0.8</v>
      </c>
      <c r="E153" s="231">
        <v>0</v>
      </c>
      <c r="F153" s="225">
        <v>0</v>
      </c>
      <c r="G153" s="258">
        <v>0.95</v>
      </c>
      <c r="H153" s="259">
        <v>0.95</v>
      </c>
      <c r="I153" s="259">
        <v>0</v>
      </c>
      <c r="J153" s="228">
        <v>0</v>
      </c>
      <c r="K153" s="265">
        <v>0.95</v>
      </c>
      <c r="L153" s="266">
        <v>0.95</v>
      </c>
      <c r="M153" s="231">
        <v>0</v>
      </c>
      <c r="N153" s="225">
        <v>0</v>
      </c>
      <c r="O153" s="258">
        <v>0.95</v>
      </c>
      <c r="P153" s="259">
        <v>0.95</v>
      </c>
      <c r="Q153" s="259">
        <v>0</v>
      </c>
      <c r="R153" s="290">
        <v>0</v>
      </c>
      <c r="S153" s="265">
        <v>0.95</v>
      </c>
      <c r="T153" s="265">
        <v>0.95</v>
      </c>
      <c r="U153" s="356"/>
    </row>
    <row r="154" spans="1:21" ht="14.25" customHeight="1">
      <c r="A154" s="422" t="s">
        <v>114</v>
      </c>
      <c r="B154" s="423"/>
      <c r="C154" s="423"/>
      <c r="D154" s="423"/>
      <c r="E154" s="423"/>
      <c r="F154" s="423"/>
      <c r="G154" s="423"/>
      <c r="H154" s="423"/>
      <c r="I154" s="423"/>
      <c r="J154" s="423"/>
      <c r="K154" s="423"/>
      <c r="L154" s="423"/>
      <c r="M154" s="423"/>
      <c r="N154" s="423"/>
      <c r="O154" s="423"/>
      <c r="P154" s="423"/>
      <c r="Q154" s="423"/>
      <c r="R154" s="423"/>
      <c r="S154" s="423"/>
      <c r="T154" s="424"/>
      <c r="U154" s="356"/>
    </row>
    <row r="155" spans="1:21" ht="15" customHeight="1" thickBot="1">
      <c r="A155" s="264" t="s">
        <v>8</v>
      </c>
      <c r="B155" s="425"/>
      <c r="C155" s="425"/>
      <c r="D155" s="425"/>
      <c r="E155" s="425"/>
      <c r="F155" s="425"/>
      <c r="G155" s="425"/>
      <c r="H155" s="425"/>
      <c r="I155" s="425"/>
      <c r="J155" s="425"/>
      <c r="K155" s="425"/>
      <c r="L155" s="425"/>
      <c r="M155" s="425"/>
      <c r="N155" s="425"/>
      <c r="O155" s="425"/>
      <c r="P155" s="425"/>
      <c r="Q155" s="425"/>
      <c r="R155" s="425"/>
      <c r="S155" s="425"/>
      <c r="T155" s="426"/>
      <c r="U155" s="356"/>
    </row>
    <row r="156" spans="1:21" ht="15" customHeight="1" thickBot="1">
      <c r="A156" s="267" t="s">
        <v>97</v>
      </c>
      <c r="B156" s="268" t="s">
        <v>31</v>
      </c>
      <c r="C156" s="269">
        <v>1700</v>
      </c>
      <c r="D156" s="270">
        <v>1700</v>
      </c>
      <c r="E156" s="270">
        <v>0</v>
      </c>
      <c r="F156" s="271">
        <v>0</v>
      </c>
      <c r="G156" s="272">
        <v>700</v>
      </c>
      <c r="H156" s="273">
        <v>700</v>
      </c>
      <c r="I156" s="273">
        <v>0</v>
      </c>
      <c r="J156" s="274">
        <v>0</v>
      </c>
      <c r="K156" s="269">
        <v>700</v>
      </c>
      <c r="L156" s="270">
        <v>740</v>
      </c>
      <c r="M156" s="270">
        <v>40</v>
      </c>
      <c r="N156" s="271">
        <v>0.06</v>
      </c>
      <c r="O156" s="310">
        <v>300</v>
      </c>
      <c r="P156" s="311">
        <v>140</v>
      </c>
      <c r="Q156" s="316">
        <v>-160</v>
      </c>
      <c r="R156" s="242">
        <v>-0.53</v>
      </c>
      <c r="S156" s="294">
        <v>300</v>
      </c>
      <c r="T156" s="270">
        <v>300</v>
      </c>
      <c r="U156" s="356"/>
    </row>
    <row r="157" spans="1:21" ht="14.25">
      <c r="A157" s="275" t="s">
        <v>107</v>
      </c>
      <c r="B157" s="202" t="s">
        <v>108</v>
      </c>
      <c r="C157" s="432" t="s">
        <v>11</v>
      </c>
      <c r="D157" s="433"/>
      <c r="E157" s="433"/>
      <c r="F157" s="434"/>
      <c r="G157" s="432" t="s">
        <v>11</v>
      </c>
      <c r="H157" s="433"/>
      <c r="I157" s="433"/>
      <c r="J157" s="434"/>
      <c r="K157" s="203">
        <v>39</v>
      </c>
      <c r="L157" s="202">
        <v>42</v>
      </c>
      <c r="M157" s="202">
        <v>3</v>
      </c>
      <c r="N157" s="211">
        <v>0.08</v>
      </c>
      <c r="O157" s="221">
        <v>39</v>
      </c>
      <c r="P157" s="221">
        <v>39</v>
      </c>
      <c r="Q157" s="221">
        <v>0</v>
      </c>
      <c r="R157" s="211">
        <v>0</v>
      </c>
      <c r="S157" s="202">
        <v>40</v>
      </c>
      <c r="T157" s="263">
        <v>43</v>
      </c>
      <c r="U157" s="356"/>
    </row>
    <row r="158" spans="1:21" ht="24" customHeight="1" thickBot="1">
      <c r="A158" s="264" t="s">
        <v>12</v>
      </c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  <c r="T158" s="277"/>
      <c r="U158" s="356"/>
    </row>
    <row r="159" spans="1:21" ht="24" thickBot="1">
      <c r="A159" s="257" t="s">
        <v>98</v>
      </c>
      <c r="B159" s="207" t="s">
        <v>14</v>
      </c>
      <c r="C159" s="278">
        <v>0.8</v>
      </c>
      <c r="D159" s="279">
        <v>0.8</v>
      </c>
      <c r="E159" s="252">
        <v>0</v>
      </c>
      <c r="F159" s="253">
        <v>0</v>
      </c>
      <c r="G159" s="254">
        <v>0.95</v>
      </c>
      <c r="H159" s="255">
        <v>0.95</v>
      </c>
      <c r="I159" s="255">
        <v>0</v>
      </c>
      <c r="J159" s="256">
        <v>0</v>
      </c>
      <c r="K159" s="278">
        <v>0.95</v>
      </c>
      <c r="L159" s="279">
        <v>0.95</v>
      </c>
      <c r="M159" s="252">
        <v>0</v>
      </c>
      <c r="N159" s="253">
        <v>0</v>
      </c>
      <c r="O159" s="293">
        <v>0.95</v>
      </c>
      <c r="P159" s="293">
        <v>0.95</v>
      </c>
      <c r="Q159" s="293">
        <v>0</v>
      </c>
      <c r="R159" s="293">
        <v>0</v>
      </c>
      <c r="S159" s="279">
        <v>0.95</v>
      </c>
      <c r="T159" s="279">
        <v>0.95</v>
      </c>
      <c r="U159" s="356"/>
    </row>
    <row r="160" spans="1:21" ht="14.25" customHeight="1">
      <c r="A160" s="422" t="s">
        <v>115</v>
      </c>
      <c r="B160" s="423"/>
      <c r="C160" s="423"/>
      <c r="D160" s="423"/>
      <c r="E160" s="423"/>
      <c r="F160" s="423"/>
      <c r="G160" s="423"/>
      <c r="H160" s="423"/>
      <c r="I160" s="423"/>
      <c r="J160" s="423"/>
      <c r="K160" s="423"/>
      <c r="L160" s="423"/>
      <c r="M160" s="423"/>
      <c r="N160" s="423"/>
      <c r="O160" s="423"/>
      <c r="P160" s="423"/>
      <c r="Q160" s="423"/>
      <c r="R160" s="423"/>
      <c r="S160" s="423"/>
      <c r="T160" s="424"/>
      <c r="U160" s="356"/>
    </row>
    <row r="161" spans="1:21" ht="36" customHeight="1" thickBot="1">
      <c r="A161" s="264" t="s">
        <v>8</v>
      </c>
      <c r="B161" s="438"/>
      <c r="C161" s="438"/>
      <c r="D161" s="438"/>
      <c r="E161" s="438"/>
      <c r="F161" s="438"/>
      <c r="G161" s="438"/>
      <c r="H161" s="438"/>
      <c r="I161" s="438"/>
      <c r="J161" s="438"/>
      <c r="K161" s="438"/>
      <c r="L161" s="438"/>
      <c r="M161" s="438"/>
      <c r="N161" s="438"/>
      <c r="O161" s="438"/>
      <c r="P161" s="438"/>
      <c r="Q161" s="438"/>
      <c r="R161" s="438"/>
      <c r="S161" s="438"/>
      <c r="T161" s="439"/>
      <c r="U161" s="356"/>
    </row>
    <row r="162" spans="1:21" ht="36" customHeight="1" thickBot="1">
      <c r="A162" s="257" t="s">
        <v>109</v>
      </c>
      <c r="B162" s="219" t="s">
        <v>99</v>
      </c>
      <c r="C162" s="204">
        <v>100</v>
      </c>
      <c r="D162" s="252">
        <v>100</v>
      </c>
      <c r="E162" s="252">
        <v>0</v>
      </c>
      <c r="F162" s="280">
        <v>0</v>
      </c>
      <c r="G162" s="281">
        <v>120</v>
      </c>
      <c r="H162" s="282">
        <v>120</v>
      </c>
      <c r="I162" s="282">
        <v>0</v>
      </c>
      <c r="J162" s="283">
        <v>0</v>
      </c>
      <c r="K162" s="204">
        <v>220</v>
      </c>
      <c r="L162" s="252">
        <v>221</v>
      </c>
      <c r="M162" s="252">
        <v>1</v>
      </c>
      <c r="N162" s="280">
        <v>0.005</v>
      </c>
      <c r="O162" s="315">
        <v>170</v>
      </c>
      <c r="P162" s="282">
        <v>110</v>
      </c>
      <c r="Q162" s="282">
        <v>-60</v>
      </c>
      <c r="R162" s="283">
        <v>-0.34</v>
      </c>
      <c r="S162" s="204">
        <v>180</v>
      </c>
      <c r="T162" s="252">
        <v>190</v>
      </c>
      <c r="U162" s="356"/>
    </row>
    <row r="163" spans="1:21" ht="36" thickBot="1">
      <c r="A163" s="284" t="s">
        <v>111</v>
      </c>
      <c r="B163" s="285" t="s">
        <v>110</v>
      </c>
      <c r="C163" s="363" t="s">
        <v>11</v>
      </c>
      <c r="D163" s="364"/>
      <c r="E163" s="364"/>
      <c r="F163" s="365"/>
      <c r="G163" s="363" t="s">
        <v>11</v>
      </c>
      <c r="H163" s="364"/>
      <c r="I163" s="364"/>
      <c r="J163" s="365"/>
      <c r="K163" s="286">
        <v>480</v>
      </c>
      <c r="L163" s="235">
        <v>480</v>
      </c>
      <c r="M163" s="235">
        <v>0</v>
      </c>
      <c r="N163" s="287">
        <v>0</v>
      </c>
      <c r="O163" s="306" t="s">
        <v>104</v>
      </c>
      <c r="P163" s="307" t="s">
        <v>104</v>
      </c>
      <c r="Q163" s="307" t="s">
        <v>104</v>
      </c>
      <c r="R163" s="287" t="s">
        <v>104</v>
      </c>
      <c r="S163" s="235" t="s">
        <v>104</v>
      </c>
      <c r="T163" s="288" t="s">
        <v>104</v>
      </c>
      <c r="U163" s="356"/>
    </row>
    <row r="164" spans="1:21" ht="24" customHeight="1" thickBot="1">
      <c r="A164" s="264" t="s">
        <v>12</v>
      </c>
      <c r="B164" s="359"/>
      <c r="C164" s="359"/>
      <c r="D164" s="359"/>
      <c r="E164" s="359"/>
      <c r="F164" s="359"/>
      <c r="G164" s="359"/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59"/>
      <c r="S164" s="359"/>
      <c r="T164" s="360"/>
      <c r="U164" s="356"/>
    </row>
    <row r="165" spans="1:21" ht="24" thickBot="1">
      <c r="A165" s="257" t="s">
        <v>100</v>
      </c>
      <c r="B165" s="219" t="s">
        <v>14</v>
      </c>
      <c r="C165" s="278">
        <v>0.9</v>
      </c>
      <c r="D165" s="279">
        <v>0.9</v>
      </c>
      <c r="E165" s="252">
        <v>0</v>
      </c>
      <c r="F165" s="253">
        <v>0</v>
      </c>
      <c r="G165" s="278">
        <v>0.95</v>
      </c>
      <c r="H165" s="279">
        <v>0.95</v>
      </c>
      <c r="I165" s="200">
        <v>0</v>
      </c>
      <c r="J165" s="289">
        <v>0</v>
      </c>
      <c r="K165" s="278">
        <v>0.95</v>
      </c>
      <c r="L165" s="279">
        <v>0.95</v>
      </c>
      <c r="M165" s="252">
        <v>0</v>
      </c>
      <c r="N165" s="253" t="s">
        <v>67</v>
      </c>
      <c r="O165" s="293">
        <v>0.95</v>
      </c>
      <c r="P165" s="293">
        <v>0.95</v>
      </c>
      <c r="Q165" s="293">
        <v>0</v>
      </c>
      <c r="R165" s="293">
        <v>0</v>
      </c>
      <c r="S165" s="279">
        <v>0.95</v>
      </c>
      <c r="T165" s="279">
        <v>0.95</v>
      </c>
      <c r="U165" s="358"/>
    </row>
    <row r="166" spans="1:21" ht="14.25" customHeight="1">
      <c r="A166" s="422" t="s">
        <v>122</v>
      </c>
      <c r="B166" s="423"/>
      <c r="C166" s="423"/>
      <c r="D166" s="423"/>
      <c r="E166" s="423"/>
      <c r="F166" s="423"/>
      <c r="G166" s="423"/>
      <c r="H166" s="423"/>
      <c r="I166" s="423"/>
      <c r="J166" s="423"/>
      <c r="K166" s="423"/>
      <c r="L166" s="423"/>
      <c r="M166" s="423"/>
      <c r="N166" s="423"/>
      <c r="O166" s="423"/>
      <c r="P166" s="423"/>
      <c r="Q166" s="423"/>
      <c r="R166" s="423"/>
      <c r="S166" s="423"/>
      <c r="T166" s="424"/>
      <c r="U166" s="358"/>
    </row>
    <row r="167" spans="1:21" ht="15" thickBot="1">
      <c r="A167" s="264" t="s">
        <v>8</v>
      </c>
      <c r="B167" s="438"/>
      <c r="C167" s="438"/>
      <c r="D167" s="438"/>
      <c r="E167" s="438"/>
      <c r="F167" s="438"/>
      <c r="G167" s="438"/>
      <c r="H167" s="438"/>
      <c r="I167" s="438"/>
      <c r="J167" s="438"/>
      <c r="K167" s="438"/>
      <c r="L167" s="438"/>
      <c r="M167" s="438"/>
      <c r="N167" s="438"/>
      <c r="O167" s="438"/>
      <c r="P167" s="438"/>
      <c r="Q167" s="438"/>
      <c r="R167" s="438"/>
      <c r="S167" s="438"/>
      <c r="T167" s="439"/>
      <c r="U167" s="356"/>
    </row>
    <row r="168" spans="1:21" ht="36" thickBot="1">
      <c r="A168" s="284" t="s">
        <v>123</v>
      </c>
      <c r="B168" s="285" t="s">
        <v>110</v>
      </c>
      <c r="C168" s="363" t="s">
        <v>11</v>
      </c>
      <c r="D168" s="364"/>
      <c r="E168" s="364"/>
      <c r="F168" s="365"/>
      <c r="G168" s="363" t="s">
        <v>11</v>
      </c>
      <c r="H168" s="364"/>
      <c r="I168" s="364"/>
      <c r="J168" s="365"/>
      <c r="K168" s="363" t="s">
        <v>11</v>
      </c>
      <c r="L168" s="364"/>
      <c r="M168" s="364"/>
      <c r="N168" s="365"/>
      <c r="O168" s="317">
        <v>480</v>
      </c>
      <c r="P168" s="318">
        <v>249</v>
      </c>
      <c r="Q168" s="318">
        <v>-231</v>
      </c>
      <c r="R168" s="287">
        <v>-0.48</v>
      </c>
      <c r="S168" s="235">
        <v>490</v>
      </c>
      <c r="T168" s="202">
        <v>500</v>
      </c>
      <c r="U168" s="356"/>
    </row>
    <row r="169" spans="1:21" ht="15" thickBot="1">
      <c r="A169" s="264" t="s">
        <v>12</v>
      </c>
      <c r="B169" s="359"/>
      <c r="C169" s="359"/>
      <c r="D169" s="359"/>
      <c r="E169" s="359"/>
      <c r="F169" s="359"/>
      <c r="G169" s="359"/>
      <c r="H169" s="359"/>
      <c r="I169" s="359"/>
      <c r="J169" s="359"/>
      <c r="K169" s="359"/>
      <c r="L169" s="359"/>
      <c r="M169" s="359"/>
      <c r="N169" s="359"/>
      <c r="O169" s="359"/>
      <c r="P169" s="359"/>
      <c r="Q169" s="359"/>
      <c r="R169" s="359"/>
      <c r="S169" s="359"/>
      <c r="T169" s="360"/>
      <c r="U169" s="356"/>
    </row>
    <row r="170" spans="1:21" ht="24" thickBot="1">
      <c r="A170" s="257" t="s">
        <v>100</v>
      </c>
      <c r="B170" s="219" t="s">
        <v>14</v>
      </c>
      <c r="C170" s="278">
        <v>0.9</v>
      </c>
      <c r="D170" s="279">
        <v>0.9</v>
      </c>
      <c r="E170" s="252">
        <v>0</v>
      </c>
      <c r="F170" s="253">
        <v>0</v>
      </c>
      <c r="G170" s="278">
        <v>0.95</v>
      </c>
      <c r="H170" s="279">
        <v>0.95</v>
      </c>
      <c r="I170" s="200">
        <v>0</v>
      </c>
      <c r="J170" s="289">
        <v>0</v>
      </c>
      <c r="K170" s="278">
        <v>0.95</v>
      </c>
      <c r="L170" s="279">
        <v>0.95</v>
      </c>
      <c r="M170" s="252">
        <v>0</v>
      </c>
      <c r="N170" s="253" t="s">
        <v>67</v>
      </c>
      <c r="O170" s="293">
        <v>0.95</v>
      </c>
      <c r="P170" s="293">
        <v>0.95</v>
      </c>
      <c r="Q170" s="293">
        <v>0</v>
      </c>
      <c r="R170" s="293">
        <v>0</v>
      </c>
      <c r="S170" s="279">
        <v>0.95</v>
      </c>
      <c r="T170" s="279">
        <v>0.95</v>
      </c>
      <c r="U170" s="356"/>
    </row>
  </sheetData>
  <sheetProtection/>
  <mergeCells count="129">
    <mergeCell ref="A9:T9"/>
    <mergeCell ref="G5:G7"/>
    <mergeCell ref="B5:B7"/>
    <mergeCell ref="C4:F4"/>
    <mergeCell ref="C3:N3"/>
    <mergeCell ref="O3:R3"/>
    <mergeCell ref="G157:J157"/>
    <mergeCell ref="C163:F163"/>
    <mergeCell ref="G163:J163"/>
    <mergeCell ref="K5:K7"/>
    <mergeCell ref="B21:T21"/>
    <mergeCell ref="B18:T18"/>
    <mergeCell ref="A15:T15"/>
    <mergeCell ref="M5:M7"/>
    <mergeCell ref="B16:T16"/>
    <mergeCell ref="B28:T28"/>
    <mergeCell ref="A1:T2"/>
    <mergeCell ref="A3:A7"/>
    <mergeCell ref="B3:B4"/>
    <mergeCell ref="S3:T3"/>
    <mergeCell ref="T5:T7"/>
    <mergeCell ref="L5:L7"/>
    <mergeCell ref="G4:J4"/>
    <mergeCell ref="K4:N4"/>
    <mergeCell ref="H5:H7"/>
    <mergeCell ref="O4:R4"/>
    <mergeCell ref="B33:T33"/>
    <mergeCell ref="I5:I7"/>
    <mergeCell ref="J5:J7"/>
    <mergeCell ref="S5:S7"/>
    <mergeCell ref="A20:T20"/>
    <mergeCell ref="C5:C7"/>
    <mergeCell ref="B11:T11"/>
    <mergeCell ref="B13:T13"/>
    <mergeCell ref="N5:N7"/>
    <mergeCell ref="F5:F7"/>
    <mergeCell ref="A30:T30"/>
    <mergeCell ref="B31:T31"/>
    <mergeCell ref="B78:T78"/>
    <mergeCell ref="A46:T46"/>
    <mergeCell ref="B47:T47"/>
    <mergeCell ref="A49:S49"/>
    <mergeCell ref="B50:T50"/>
    <mergeCell ref="O52:O53"/>
    <mergeCell ref="A45:T45"/>
    <mergeCell ref="A35:T35"/>
    <mergeCell ref="A65:T65"/>
    <mergeCell ref="B66:T66"/>
    <mergeCell ref="B68:T68"/>
    <mergeCell ref="A70:T70"/>
    <mergeCell ref="A80:T80"/>
    <mergeCell ref="B81:T81"/>
    <mergeCell ref="C146:F146"/>
    <mergeCell ref="A145:T145"/>
    <mergeCell ref="C147:F147"/>
    <mergeCell ref="B83:T83"/>
    <mergeCell ref="B71:T71"/>
    <mergeCell ref="A85:T85"/>
    <mergeCell ref="A86:T86"/>
    <mergeCell ref="B87:T87"/>
    <mergeCell ref="B89:T89"/>
    <mergeCell ref="A132:T132"/>
    <mergeCell ref="B164:T164"/>
    <mergeCell ref="C157:F157"/>
    <mergeCell ref="A154:T154"/>
    <mergeCell ref="A75:T75"/>
    <mergeCell ref="B76:T76"/>
    <mergeCell ref="B167:T167"/>
    <mergeCell ref="B140:T140"/>
    <mergeCell ref="B135:T135"/>
    <mergeCell ref="A137:T137"/>
    <mergeCell ref="B138:T138"/>
    <mergeCell ref="A166:T166"/>
    <mergeCell ref="B155:T155"/>
    <mergeCell ref="A148:T148"/>
    <mergeCell ref="B149:T149"/>
    <mergeCell ref="B151:T151"/>
    <mergeCell ref="B133:T133"/>
    <mergeCell ref="G147:J147"/>
    <mergeCell ref="G146:J146"/>
    <mergeCell ref="A160:T160"/>
    <mergeCell ref="B161:T161"/>
    <mergeCell ref="C44:F44"/>
    <mergeCell ref="G44:J44"/>
    <mergeCell ref="G42:J42"/>
    <mergeCell ref="A58:T58"/>
    <mergeCell ref="C42:F42"/>
    <mergeCell ref="P52:P53"/>
    <mergeCell ref="Q52:Q53"/>
    <mergeCell ref="A10:T10"/>
    <mergeCell ref="S54:S55"/>
    <mergeCell ref="C53:F53"/>
    <mergeCell ref="C55:F55"/>
    <mergeCell ref="A102:T102"/>
    <mergeCell ref="B103:T103"/>
    <mergeCell ref="A40:T40"/>
    <mergeCell ref="B38:T38"/>
    <mergeCell ref="B36:T36"/>
    <mergeCell ref="B23:T23"/>
    <mergeCell ref="B105:T105"/>
    <mergeCell ref="B59:T59"/>
    <mergeCell ref="A61:T61"/>
    <mergeCell ref="B62:T62"/>
    <mergeCell ref="B73:T73"/>
    <mergeCell ref="R52:R53"/>
    <mergeCell ref="C57:F57"/>
    <mergeCell ref="G57:J57"/>
    <mergeCell ref="K57:N57"/>
    <mergeCell ref="A64:T64"/>
    <mergeCell ref="A25:T25"/>
    <mergeCell ref="B26:T26"/>
    <mergeCell ref="D5:D7"/>
    <mergeCell ref="E5:E7"/>
    <mergeCell ref="S52:S53"/>
    <mergeCell ref="T52:T53"/>
    <mergeCell ref="O5:O7"/>
    <mergeCell ref="P5:P7"/>
    <mergeCell ref="Q5:Q7"/>
    <mergeCell ref="R5:R7"/>
    <mergeCell ref="B169:T169"/>
    <mergeCell ref="A115:T115"/>
    <mergeCell ref="C168:F168"/>
    <mergeCell ref="G168:J168"/>
    <mergeCell ref="K168:N168"/>
    <mergeCell ref="T54:T55"/>
    <mergeCell ref="O54:O55"/>
    <mergeCell ref="P54:P55"/>
    <mergeCell ref="Q54:Q55"/>
    <mergeCell ref="R54:R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2017-01-31T08:04:04Z</dcterms:modified>
  <cp:category/>
  <cp:version/>
  <cp:contentType/>
  <cp:contentStatus/>
</cp:coreProperties>
</file>