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75" activeTab="0"/>
  </bookViews>
  <sheets>
    <sheet name="опт" sheetId="1" r:id="rId1"/>
  </sheets>
  <definedNames/>
  <calcPr calcMode="manual" fullCalcOnLoad="1"/>
</workbook>
</file>

<file path=xl/sharedStrings.xml><?xml version="1.0" encoding="utf-8"?>
<sst xmlns="http://schemas.openxmlformats.org/spreadsheetml/2006/main" count="17" uniqueCount="13">
  <si>
    <t>Наименование продукта</t>
  </si>
  <si>
    <t>Гречка</t>
  </si>
  <si>
    <t>кг</t>
  </si>
  <si>
    <t>Мука</t>
  </si>
  <si>
    <t>Хлеб ржаной</t>
  </si>
  <si>
    <t>Хлеб пшеничный</t>
  </si>
  <si>
    <t>Средняя цена (руб.) по состоянию на</t>
  </si>
  <si>
    <t>Темп роста цен на 04.12.12 по сравнению с 06.11.2012, %</t>
  </si>
  <si>
    <t xml:space="preserve"> </t>
  </si>
  <si>
    <t>Ед.      изм.</t>
  </si>
  <si>
    <t>* Мониторинг проводится специалистами управления экономики Администрации города Переславля-Залесского по 4-м объектам оптовой торговли</t>
  </si>
  <si>
    <t>Информация об уровне средних цен на отдельные продукты питания в предприятиях оптовой торговли   городского округа город Переславль-Залесский*</t>
  </si>
  <si>
    <t>Темп роста цен на 01.07.2021 по сравнению с 01.06.2021, %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</si>
</sst>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19]d\ mmm\ yy;@"/>
    <numFmt numFmtId="173" formatCode="0.0"/>
    <numFmt numFmtId="174" formatCode="mmm/yyyy"/>
  </numFmts>
  <fonts count="42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14" fontId="2" fillId="0" borderId="10" xfId="0" applyNumberFormat="1" applyFont="1" applyFill="1" applyBorder="1" applyAlignment="1">
      <alignment horizontal="center" vertical="center" wrapText="1"/>
    </xf>
    <xf numFmtId="173" fontId="2" fillId="33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16" fontId="2" fillId="0" borderId="11" xfId="0" applyNumberFormat="1" applyFont="1" applyFill="1" applyBorder="1" applyAlignment="1">
      <alignment horizontal="center" vertical="center" wrapText="1"/>
    </xf>
    <xf numFmtId="16" fontId="2" fillId="0" borderId="12" xfId="0" applyNumberFormat="1" applyFont="1" applyFill="1" applyBorder="1" applyAlignment="1">
      <alignment horizontal="center" vertical="center" wrapText="1"/>
    </xf>
    <xf numFmtId="16" fontId="3" fillId="33" borderId="13" xfId="0" applyNumberFormat="1" applyFont="1" applyFill="1" applyBorder="1" applyAlignment="1">
      <alignment horizontal="center" vertical="center" wrapText="1"/>
    </xf>
    <xf numFmtId="16" fontId="3" fillId="33" borderId="14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6" fontId="2" fillId="0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PageLayoutView="0" workbookViewId="0" topLeftCell="A1">
      <selection activeCell="N5" sqref="N5"/>
    </sheetView>
  </sheetViews>
  <sheetFormatPr defaultColWidth="9.00390625" defaultRowHeight="12.75"/>
  <cols>
    <col min="1" max="1" width="18.75390625" style="4" customWidth="1"/>
    <col min="2" max="2" width="9.125" style="4" customWidth="1"/>
    <col min="3" max="7" width="15.375" style="4" hidden="1" customWidth="1"/>
    <col min="8" max="9" width="11.25390625" style="4" bestFit="1" customWidth="1"/>
    <col min="10" max="10" width="17.00390625" style="4" customWidth="1"/>
    <col min="11" max="16384" width="9.125" style="4" customWidth="1"/>
  </cols>
  <sheetData>
    <row r="1" spans="1:10" ht="57.75" customHeight="1">
      <c r="A1" s="18" t="s">
        <v>11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51.75" customHeight="1">
      <c r="A2" s="19" t="s">
        <v>0</v>
      </c>
      <c r="B2" s="19" t="s">
        <v>9</v>
      </c>
      <c r="C2" s="14" t="s">
        <v>6</v>
      </c>
      <c r="D2" s="21"/>
      <c r="E2" s="21"/>
      <c r="F2" s="15"/>
      <c r="G2" s="16" t="s">
        <v>7</v>
      </c>
      <c r="H2" s="14" t="s">
        <v>6</v>
      </c>
      <c r="I2" s="15"/>
      <c r="J2" s="16" t="s">
        <v>12</v>
      </c>
    </row>
    <row r="3" spans="1:10" ht="26.25" customHeight="1">
      <c r="A3" s="20"/>
      <c r="B3" s="20"/>
      <c r="C3" s="8">
        <v>41135</v>
      </c>
      <c r="D3" s="8">
        <v>41184</v>
      </c>
      <c r="E3" s="8">
        <v>41219</v>
      </c>
      <c r="F3" s="8">
        <v>41247</v>
      </c>
      <c r="G3" s="17"/>
      <c r="H3" s="10">
        <v>44348</v>
      </c>
      <c r="I3" s="10">
        <v>44378</v>
      </c>
      <c r="J3" s="17"/>
    </row>
    <row r="4" spans="1:10" ht="15" customHeight="1">
      <c r="A4" s="1" t="s">
        <v>1</v>
      </c>
      <c r="B4" s="3" t="s">
        <v>2</v>
      </c>
      <c r="C4" s="2">
        <v>28.72</v>
      </c>
      <c r="D4" s="2">
        <v>28.64</v>
      </c>
      <c r="E4" s="2">
        <f>(27.56+32.13)/2</f>
        <v>29.845</v>
      </c>
      <c r="F4" s="2">
        <f>(32.13+27.56)/2</f>
        <v>29.845</v>
      </c>
      <c r="G4" s="9">
        <f>F4/D4*100</f>
        <v>104.20740223463687</v>
      </c>
      <c r="H4" s="12">
        <v>106.25</v>
      </c>
      <c r="I4" s="12">
        <v>105.7</v>
      </c>
      <c r="J4" s="9">
        <f>I4/H4*100</f>
        <v>99.48235294117647</v>
      </c>
    </row>
    <row r="5" spans="1:10" ht="15" customHeight="1">
      <c r="A5" s="1" t="s">
        <v>3</v>
      </c>
      <c r="B5" s="3" t="s">
        <v>2</v>
      </c>
      <c r="C5" s="2">
        <v>16.95</v>
      </c>
      <c r="D5" s="2">
        <v>16.5</v>
      </c>
      <c r="E5" s="2">
        <f>(18.8+29.19)/2</f>
        <v>23.995</v>
      </c>
      <c r="F5" s="2">
        <f>(19+21.45)/2</f>
        <v>20.225</v>
      </c>
      <c r="G5" s="9">
        <f>F5/D5*100</f>
        <v>122.57575757575758</v>
      </c>
      <c r="H5" s="12">
        <v>37</v>
      </c>
      <c r="I5" s="12">
        <v>37</v>
      </c>
      <c r="J5" s="9">
        <f>I5/H5*100</f>
        <v>100</v>
      </c>
    </row>
    <row r="6" spans="1:10" ht="15.75">
      <c r="A6" s="5" t="s">
        <v>4</v>
      </c>
      <c r="B6" s="3" t="s">
        <v>2</v>
      </c>
      <c r="C6" s="2">
        <v>25.85</v>
      </c>
      <c r="D6" s="2">
        <v>25.85</v>
      </c>
      <c r="E6" s="2">
        <v>26.62</v>
      </c>
      <c r="F6" s="2">
        <v>27.14</v>
      </c>
      <c r="G6" s="9">
        <f>F6/D6*100</f>
        <v>104.99032882011605</v>
      </c>
      <c r="H6" s="11">
        <v>45.33</v>
      </c>
      <c r="I6" s="11">
        <v>45.33</v>
      </c>
      <c r="J6" s="9">
        <f>I6/H6*100</f>
        <v>100</v>
      </c>
    </row>
    <row r="7" spans="1:10" ht="15.75">
      <c r="A7" s="5" t="s">
        <v>5</v>
      </c>
      <c r="B7" s="3" t="s">
        <v>2</v>
      </c>
      <c r="C7" s="2">
        <v>40.15</v>
      </c>
      <c r="D7" s="2">
        <v>40.15</v>
      </c>
      <c r="E7" s="2">
        <v>41.4</v>
      </c>
      <c r="F7" s="2">
        <v>42.23</v>
      </c>
      <c r="G7" s="9">
        <f>F7/D7*100</f>
        <v>105.18057285180574</v>
      </c>
      <c r="H7" s="11">
        <v>68.11</v>
      </c>
      <c r="I7" s="11">
        <v>68.11</v>
      </c>
      <c r="J7" s="9">
        <f>I7/H7*100</f>
        <v>100</v>
      </c>
    </row>
    <row r="8" spans="1:7" ht="15.75">
      <c r="A8" s="6"/>
      <c r="B8" s="6"/>
      <c r="C8" s="6"/>
      <c r="D8" s="6"/>
      <c r="E8" s="6"/>
      <c r="F8" s="6"/>
      <c r="G8" s="6"/>
    </row>
    <row r="9" spans="1:10" ht="48" customHeight="1">
      <c r="A9" s="13" t="s">
        <v>10</v>
      </c>
      <c r="B9" s="13"/>
      <c r="C9" s="13"/>
      <c r="D9" s="13"/>
      <c r="E9" s="13"/>
      <c r="F9" s="13"/>
      <c r="G9" s="13"/>
      <c r="H9" s="13"/>
      <c r="I9" s="13"/>
      <c r="J9" s="13"/>
    </row>
    <row r="10" spans="1:7" ht="15.75">
      <c r="A10" s="7"/>
      <c r="B10" s="6"/>
      <c r="C10" s="6"/>
      <c r="D10" s="6"/>
      <c r="E10" s="6"/>
      <c r="F10" s="6"/>
      <c r="G10" s="6"/>
    </row>
    <row r="17" ht="12.75">
      <c r="L17" s="4" t="s">
        <v>8</v>
      </c>
    </row>
  </sheetData>
  <sheetProtection/>
  <mergeCells count="8">
    <mergeCell ref="A9:J9"/>
    <mergeCell ref="H2:I2"/>
    <mergeCell ref="J2:J3"/>
    <mergeCell ref="A1:J1"/>
    <mergeCell ref="A2:A3"/>
    <mergeCell ref="B2:B3"/>
    <mergeCell ref="C2:F2"/>
    <mergeCell ref="G2:G3"/>
  </mergeCells>
  <printOptions/>
  <pageMargins left="1.07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USER</cp:lastModifiedBy>
  <cp:lastPrinted>2021-07-02T06:04:00Z</cp:lastPrinted>
  <dcterms:created xsi:type="dcterms:W3CDTF">2011-01-17T06:51:50Z</dcterms:created>
  <dcterms:modified xsi:type="dcterms:W3CDTF">2021-07-02T06:25:31Z</dcterms:modified>
  <cp:category/>
  <cp:version/>
  <cp:contentType/>
  <cp:contentStatus/>
</cp:coreProperties>
</file>