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розн" sheetId="1" r:id="rId1"/>
  </sheets>
  <definedNames/>
  <calcPr fullCalcOnLoad="1"/>
</workbook>
</file>

<file path=xl/sharedStrings.xml><?xml version="1.0" encoding="utf-8"?>
<sst xmlns="http://schemas.openxmlformats.org/spreadsheetml/2006/main" count="180" uniqueCount="123">
  <si>
    <t>Наименование продукта</t>
  </si>
  <si>
    <t>Ед. изм.</t>
  </si>
  <si>
    <t>Хлеб ржаной в/с</t>
  </si>
  <si>
    <t>кг</t>
  </si>
  <si>
    <t>Хлеб пшеничный в/с</t>
  </si>
  <si>
    <t>Мука в/с весовая</t>
  </si>
  <si>
    <t>Рис весовой</t>
  </si>
  <si>
    <t>Пшено весовое</t>
  </si>
  <si>
    <t>Гречка</t>
  </si>
  <si>
    <t>Картофель</t>
  </si>
  <si>
    <t>Капуста</t>
  </si>
  <si>
    <t xml:space="preserve">Морковь </t>
  </si>
  <si>
    <t xml:space="preserve">Лук репчатый </t>
  </si>
  <si>
    <t>Свекла</t>
  </si>
  <si>
    <t>Яблоки</t>
  </si>
  <si>
    <t>Сахар-песок</t>
  </si>
  <si>
    <t>Говядина I категория</t>
  </si>
  <si>
    <t>Кура российская</t>
  </si>
  <si>
    <t xml:space="preserve">Окорочка </t>
  </si>
  <si>
    <t>Колбаса вареная в/с</t>
  </si>
  <si>
    <t>л</t>
  </si>
  <si>
    <t>Сметана 15%</t>
  </si>
  <si>
    <t>Масло сливочное</t>
  </si>
  <si>
    <t>Творог 5%</t>
  </si>
  <si>
    <t>Яйца I категория</t>
  </si>
  <si>
    <t>дес.</t>
  </si>
  <si>
    <t>Маргарин российский</t>
  </si>
  <si>
    <t>Масло подсолн. рафинированное</t>
  </si>
  <si>
    <t>16.02.2011, руб.</t>
  </si>
  <si>
    <t>02.03.2011, руб.</t>
  </si>
  <si>
    <t>09.03.2011, руб.</t>
  </si>
  <si>
    <t>Макаронные изделия</t>
  </si>
  <si>
    <t>16.03.2011, руб.</t>
  </si>
  <si>
    <t>06.04.2011, руб.</t>
  </si>
  <si>
    <t>23.03.2011, руб.</t>
  </si>
  <si>
    <t>13.04.2011, руб.</t>
  </si>
  <si>
    <t>11.05.2011, руб.</t>
  </si>
  <si>
    <t>22.06.2011, руб.</t>
  </si>
  <si>
    <t>25.05.2011, руб.</t>
  </si>
  <si>
    <t>13.07.2011, руб.</t>
  </si>
  <si>
    <t>20.07.2011, руб.</t>
  </si>
  <si>
    <t>03.08.2011, руб.</t>
  </si>
  <si>
    <t>10.08.2011, руб.</t>
  </si>
  <si>
    <t>17.08.2011, руб.</t>
  </si>
  <si>
    <t>24.08.2011, руб.</t>
  </si>
  <si>
    <t>31.08.2011, руб.</t>
  </si>
  <si>
    <t>07.09.2011, руб.</t>
  </si>
  <si>
    <t>21.09.2011, руб.</t>
  </si>
  <si>
    <t>05.10.2011, руб.</t>
  </si>
  <si>
    <t>12.10.2011, руб.</t>
  </si>
  <si>
    <t>19.10.2011, руб.</t>
  </si>
  <si>
    <t>9.11.2011, руб.</t>
  </si>
  <si>
    <t>16.11.2011, руб.</t>
  </si>
  <si>
    <t>23.11.2011, руб.</t>
  </si>
  <si>
    <t>21.12.2011, руб.</t>
  </si>
  <si>
    <t>14.12.2011, руб.</t>
  </si>
  <si>
    <t>11.01.2012, руб.</t>
  </si>
  <si>
    <t>02.02.2012, руб.</t>
  </si>
  <si>
    <t>29.02.2012, руб.</t>
  </si>
  <si>
    <t>14.03.2012, руб.</t>
  </si>
  <si>
    <t>21.03.2012, руб.</t>
  </si>
  <si>
    <t>04.04.2012, руб.</t>
  </si>
  <si>
    <t>10.07.2012, руб.</t>
  </si>
  <si>
    <t>24.07.2012, руб.</t>
  </si>
  <si>
    <t>15.08.2012, руб.</t>
  </si>
  <si>
    <t>01.08.2012, руб.</t>
  </si>
  <si>
    <t>03.10.2012, руб.</t>
  </si>
  <si>
    <t>начало месяца</t>
  </si>
  <si>
    <t>середина месяца</t>
  </si>
  <si>
    <t>конец месяца</t>
  </si>
  <si>
    <t>17.10.2012, руб.</t>
  </si>
  <si>
    <t>31.10.2012, руб.</t>
  </si>
  <si>
    <t>ноябрь</t>
  </si>
  <si>
    <t>декабрь</t>
  </si>
  <si>
    <t>01.11.2012, руб.</t>
  </si>
  <si>
    <t>14.11.2012, руб.</t>
  </si>
  <si>
    <t>28.11.2012, руб.</t>
  </si>
  <si>
    <t>05.12.2012, руб.</t>
  </si>
  <si>
    <t>19.12.2012, руб.</t>
  </si>
  <si>
    <t>Темп роста цен на 28.11.12 по сравнению с 01.11.12, %</t>
  </si>
  <si>
    <t>28.12.2012, руб.</t>
  </si>
  <si>
    <t>Темп роста цен на 28.12.12 по сравнению с 05.12.12, %</t>
  </si>
  <si>
    <t>январь</t>
  </si>
  <si>
    <t>09.01.2013, руб.</t>
  </si>
  <si>
    <t>16.01.2013, руб.</t>
  </si>
  <si>
    <t>30.01.2013, руб.</t>
  </si>
  <si>
    <t>Темп роста цен на 30.01.13 по сравнению с 09.01.13, %</t>
  </si>
  <si>
    <t>март</t>
  </si>
  <si>
    <t>01.03.2013, руб.</t>
  </si>
  <si>
    <t>31.03.2013, руб.</t>
  </si>
  <si>
    <t>15.03.2013, руб.</t>
  </si>
  <si>
    <t>Темп роста цен на 31.03.13 по сравнению с 01.03.13, %</t>
  </si>
  <si>
    <t>май</t>
  </si>
  <si>
    <t>01.05.2013, руб.</t>
  </si>
  <si>
    <t>15.05.2013, руб.</t>
  </si>
  <si>
    <t>31.05.2013, руб.</t>
  </si>
  <si>
    <t>Темп роста цен на 31.05.13 по сравнению с 01.05.13, %</t>
  </si>
  <si>
    <t>Молоко  в мягк. упаковке 2,5%</t>
  </si>
  <si>
    <t>* - Мониторинг проводится специалистами Управления экономики на основании еженедельного обхода 5-ти объектов розничной торговли</t>
  </si>
  <si>
    <t>Рыба мороженая</t>
  </si>
  <si>
    <t>Информация об уровне минимальных средних цен в предприятиях розничной торговли г. Переславля-Залесского*</t>
  </si>
  <si>
    <t>Кефир 3,2%</t>
  </si>
  <si>
    <t>Сыр твердых сортов 45%</t>
  </si>
  <si>
    <t>Бананы</t>
  </si>
  <si>
    <t>Виноград</t>
  </si>
  <si>
    <t>Апельсины</t>
  </si>
  <si>
    <t>Мандарины</t>
  </si>
  <si>
    <t>Огурцы свежие</t>
  </si>
  <si>
    <t>Томаты свежие</t>
  </si>
  <si>
    <t>Перец сладкий свежий</t>
  </si>
  <si>
    <t>Соль поваренная</t>
  </si>
  <si>
    <t>Колбаса варено-копченая в/с</t>
  </si>
  <si>
    <t>Колбаса сырокопченая в/с</t>
  </si>
  <si>
    <t>Рыба копченая</t>
  </si>
  <si>
    <t>Рыба соленая</t>
  </si>
  <si>
    <t>Рыбные консервы</t>
  </si>
  <si>
    <t>Чай черный байховый</t>
  </si>
  <si>
    <t>Вода питьевая столовая</t>
  </si>
  <si>
    <t>Свинина</t>
  </si>
  <si>
    <t>октябрь</t>
  </si>
  <si>
    <t>на 01.10.2014, руб.</t>
  </si>
  <si>
    <t>на 31.10.2014, руб.</t>
  </si>
  <si>
    <t>Темп роста цен на 31.10.14 по сравнению с 01.10.14, %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</si>
</sst>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21" xfId="0" applyNumberFormat="1" applyFont="1" applyFill="1" applyBorder="1" applyAlignment="1">
      <alignment horizontal="center" vertical="center" wrapText="1"/>
    </xf>
    <xf numFmtId="14" fontId="4" fillId="0" borderId="2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0"/>
  <sheetViews>
    <sheetView tabSelected="1" zoomScalePageLayoutView="0" workbookViewId="0" topLeftCell="A1">
      <selection activeCell="BR8" sqref="BR8"/>
    </sheetView>
  </sheetViews>
  <sheetFormatPr defaultColWidth="9.00390625" defaultRowHeight="12.75"/>
  <cols>
    <col min="1" max="1" width="4.875" style="0" customWidth="1"/>
    <col min="2" max="2" width="34.875" style="0" customWidth="1"/>
    <col min="3" max="3" width="9.00390625" style="0" customWidth="1"/>
    <col min="4" max="8" width="12.25390625" style="0" hidden="1" customWidth="1"/>
    <col min="9" max="47" width="11.875" style="0" hidden="1" customWidth="1"/>
    <col min="48" max="48" width="13.125" style="0" hidden="1" customWidth="1"/>
    <col min="49" max="51" width="11.875" style="0" hidden="1" customWidth="1"/>
    <col min="52" max="52" width="13.125" style="0" hidden="1" customWidth="1"/>
    <col min="53" max="55" width="11.875" style="0" hidden="1" customWidth="1"/>
    <col min="56" max="56" width="13.125" style="0" hidden="1" customWidth="1"/>
    <col min="57" max="59" width="11.875" style="0" hidden="1" customWidth="1"/>
    <col min="60" max="60" width="13.125" style="0" hidden="1" customWidth="1"/>
    <col min="61" max="62" width="11.875" style="0" customWidth="1"/>
    <col min="63" max="63" width="13.125" style="0" customWidth="1"/>
    <col min="64" max="66" width="11.875" style="0" hidden="1" customWidth="1"/>
    <col min="67" max="67" width="13.125" style="0" hidden="1" customWidth="1"/>
  </cols>
  <sheetData>
    <row r="1" spans="1:67" ht="44.25" customHeight="1">
      <c r="A1" s="20" t="s">
        <v>100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</row>
    <row r="2" spans="1:67" ht="15.75">
      <c r="A2" s="14" t="s">
        <v>0</v>
      </c>
      <c r="B2" s="1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12" t="s">
        <v>72</v>
      </c>
      <c r="AT2" s="21"/>
      <c r="AU2" s="13"/>
      <c r="AV2" s="22" t="s">
        <v>79</v>
      </c>
      <c r="AW2" s="12" t="s">
        <v>73</v>
      </c>
      <c r="AX2" s="21"/>
      <c r="AY2" s="13"/>
      <c r="AZ2" s="22" t="s">
        <v>81</v>
      </c>
      <c r="BA2" s="12" t="s">
        <v>82</v>
      </c>
      <c r="BB2" s="21"/>
      <c r="BC2" s="13"/>
      <c r="BD2" s="22" t="s">
        <v>86</v>
      </c>
      <c r="BE2" s="12" t="s">
        <v>87</v>
      </c>
      <c r="BF2" s="21"/>
      <c r="BG2" s="13"/>
      <c r="BH2" s="22" t="s">
        <v>91</v>
      </c>
      <c r="BI2" s="12" t="s">
        <v>119</v>
      </c>
      <c r="BJ2" s="13"/>
      <c r="BK2" s="22" t="s">
        <v>122</v>
      </c>
      <c r="BL2" s="12" t="s">
        <v>92</v>
      </c>
      <c r="BM2" s="21"/>
      <c r="BN2" s="13"/>
      <c r="BO2" s="22" t="s">
        <v>96</v>
      </c>
    </row>
    <row r="3" spans="1:67" ht="31.5" customHeight="1">
      <c r="A3" s="16"/>
      <c r="B3" s="17"/>
      <c r="C3" s="25" t="s">
        <v>1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 t="s">
        <v>67</v>
      </c>
      <c r="AQ3" s="7" t="s">
        <v>68</v>
      </c>
      <c r="AR3" s="7" t="s">
        <v>69</v>
      </c>
      <c r="AS3" s="7" t="s">
        <v>67</v>
      </c>
      <c r="AT3" s="7" t="s">
        <v>68</v>
      </c>
      <c r="AU3" s="7" t="s">
        <v>69</v>
      </c>
      <c r="AV3" s="22"/>
      <c r="AW3" s="7" t="s">
        <v>67</v>
      </c>
      <c r="AX3" s="7" t="s">
        <v>68</v>
      </c>
      <c r="AY3" s="7" t="s">
        <v>69</v>
      </c>
      <c r="AZ3" s="22"/>
      <c r="BA3" s="7" t="s">
        <v>67</v>
      </c>
      <c r="BB3" s="7" t="s">
        <v>68</v>
      </c>
      <c r="BC3" s="7" t="s">
        <v>69</v>
      </c>
      <c r="BD3" s="22"/>
      <c r="BE3" s="7" t="s">
        <v>67</v>
      </c>
      <c r="BF3" s="7" t="s">
        <v>68</v>
      </c>
      <c r="BG3" s="7" t="s">
        <v>69</v>
      </c>
      <c r="BH3" s="22"/>
      <c r="BI3" s="26" t="s">
        <v>120</v>
      </c>
      <c r="BJ3" s="26" t="s">
        <v>121</v>
      </c>
      <c r="BK3" s="22"/>
      <c r="BL3" s="7" t="s">
        <v>67</v>
      </c>
      <c r="BM3" s="7" t="s">
        <v>68</v>
      </c>
      <c r="BN3" s="7" t="s">
        <v>69</v>
      </c>
      <c r="BO3" s="22"/>
    </row>
    <row r="4" spans="1:67" ht="84.75" customHeight="1">
      <c r="A4" s="18"/>
      <c r="B4" s="19"/>
      <c r="C4" s="25"/>
      <c r="D4" s="2" t="s">
        <v>28</v>
      </c>
      <c r="E4" s="2" t="s">
        <v>29</v>
      </c>
      <c r="F4" s="2" t="s">
        <v>30</v>
      </c>
      <c r="G4" s="2" t="s">
        <v>32</v>
      </c>
      <c r="H4" s="2" t="s">
        <v>34</v>
      </c>
      <c r="I4" s="2" t="s">
        <v>33</v>
      </c>
      <c r="J4" s="2" t="s">
        <v>35</v>
      </c>
      <c r="K4" s="2" t="s">
        <v>36</v>
      </c>
      <c r="L4" s="2" t="s">
        <v>38</v>
      </c>
      <c r="M4" s="2" t="s">
        <v>37</v>
      </c>
      <c r="N4" s="2" t="s">
        <v>39</v>
      </c>
      <c r="O4" s="2" t="s">
        <v>40</v>
      </c>
      <c r="P4" s="2" t="s">
        <v>40</v>
      </c>
      <c r="Q4" s="2" t="s">
        <v>41</v>
      </c>
      <c r="R4" s="2" t="s">
        <v>42</v>
      </c>
      <c r="S4" s="2" t="s">
        <v>43</v>
      </c>
      <c r="T4" s="2" t="s">
        <v>44</v>
      </c>
      <c r="U4" s="2" t="s">
        <v>45</v>
      </c>
      <c r="V4" s="2" t="s">
        <v>46</v>
      </c>
      <c r="W4" s="2" t="s">
        <v>47</v>
      </c>
      <c r="X4" s="2" t="s">
        <v>48</v>
      </c>
      <c r="Y4" s="2" t="s">
        <v>49</v>
      </c>
      <c r="Z4" s="2" t="s">
        <v>50</v>
      </c>
      <c r="AA4" s="2" t="s">
        <v>51</v>
      </c>
      <c r="AB4" s="2" t="s">
        <v>52</v>
      </c>
      <c r="AC4" s="2" t="s">
        <v>53</v>
      </c>
      <c r="AD4" s="2" t="s">
        <v>55</v>
      </c>
      <c r="AE4" s="2" t="s">
        <v>54</v>
      </c>
      <c r="AF4" s="2" t="s">
        <v>56</v>
      </c>
      <c r="AG4" s="2" t="s">
        <v>57</v>
      </c>
      <c r="AH4" s="2" t="s">
        <v>58</v>
      </c>
      <c r="AI4" s="2" t="s">
        <v>59</v>
      </c>
      <c r="AJ4" s="2" t="s">
        <v>60</v>
      </c>
      <c r="AK4" s="2" t="s">
        <v>61</v>
      </c>
      <c r="AL4" s="2" t="s">
        <v>62</v>
      </c>
      <c r="AM4" s="2" t="s">
        <v>63</v>
      </c>
      <c r="AN4" s="2" t="s">
        <v>65</v>
      </c>
      <c r="AO4" s="2" t="s">
        <v>64</v>
      </c>
      <c r="AP4" s="2" t="s">
        <v>66</v>
      </c>
      <c r="AQ4" s="2" t="s">
        <v>70</v>
      </c>
      <c r="AR4" s="2" t="s">
        <v>71</v>
      </c>
      <c r="AS4" s="2" t="s">
        <v>74</v>
      </c>
      <c r="AT4" s="2" t="s">
        <v>75</v>
      </c>
      <c r="AU4" s="2" t="s">
        <v>76</v>
      </c>
      <c r="AV4" s="22"/>
      <c r="AW4" s="2" t="s">
        <v>77</v>
      </c>
      <c r="AX4" s="2" t="s">
        <v>78</v>
      </c>
      <c r="AY4" s="2" t="s">
        <v>80</v>
      </c>
      <c r="AZ4" s="22"/>
      <c r="BA4" s="2" t="s">
        <v>83</v>
      </c>
      <c r="BB4" s="2" t="s">
        <v>84</v>
      </c>
      <c r="BC4" s="2" t="s">
        <v>85</v>
      </c>
      <c r="BD4" s="22"/>
      <c r="BE4" s="2" t="s">
        <v>88</v>
      </c>
      <c r="BF4" s="2" t="s">
        <v>90</v>
      </c>
      <c r="BG4" s="2" t="s">
        <v>89</v>
      </c>
      <c r="BH4" s="22"/>
      <c r="BI4" s="27"/>
      <c r="BJ4" s="27"/>
      <c r="BK4" s="22"/>
      <c r="BL4" s="2" t="s">
        <v>93</v>
      </c>
      <c r="BM4" s="2" t="s">
        <v>94</v>
      </c>
      <c r="BN4" s="2" t="s">
        <v>95</v>
      </c>
      <c r="BO4" s="22"/>
    </row>
    <row r="5" spans="1:67" ht="15.75">
      <c r="A5" s="10">
        <v>1</v>
      </c>
      <c r="B5" s="3" t="s">
        <v>2</v>
      </c>
      <c r="C5" s="1" t="s">
        <v>3</v>
      </c>
      <c r="D5" s="4">
        <v>28.115384615384613</v>
      </c>
      <c r="E5" s="4">
        <v>27.538461538461537</v>
      </c>
      <c r="F5" s="4">
        <v>27.538461538461537</v>
      </c>
      <c r="G5" s="4">
        <v>27.538461538461537</v>
      </c>
      <c r="H5" s="4">
        <v>27.538461538461537</v>
      </c>
      <c r="I5" s="4">
        <v>27.538461538461537</v>
      </c>
      <c r="J5" s="4">
        <v>27.538461538461537</v>
      </c>
      <c r="K5" s="4">
        <v>27.538461538461537</v>
      </c>
      <c r="L5" s="4">
        <v>27.538461538461537</v>
      </c>
      <c r="M5" s="4">
        <v>27.538461538461537</v>
      </c>
      <c r="N5" s="4">
        <v>27.538461538461537</v>
      </c>
      <c r="O5" s="4">
        <v>27.46153846153846</v>
      </c>
      <c r="P5" s="4">
        <v>27.538461538461537</v>
      </c>
      <c r="Q5" s="4">
        <v>28.539230769230766</v>
      </c>
      <c r="R5" s="4">
        <v>28.19230769230769</v>
      </c>
      <c r="S5" s="4">
        <v>28.19230769230769</v>
      </c>
      <c r="T5" s="4">
        <v>28.19230769230769</v>
      </c>
      <c r="U5" s="4">
        <v>28.19230769230769</v>
      </c>
      <c r="V5" s="4">
        <v>28.73173076923077</v>
      </c>
      <c r="W5" s="4">
        <v>28.73173076923077</v>
      </c>
      <c r="X5" s="4">
        <v>28.539230769230766</v>
      </c>
      <c r="Y5" s="4">
        <v>28.46153846153846</v>
      </c>
      <c r="Z5" s="4">
        <v>28.46153846153846</v>
      </c>
      <c r="AA5" s="4">
        <v>28.539230769230766</v>
      </c>
      <c r="AB5" s="4">
        <v>28.539230769230766</v>
      </c>
      <c r="AC5" s="4">
        <v>28.539230769230766</v>
      </c>
      <c r="AD5" s="4">
        <v>28.539230769230766</v>
      </c>
      <c r="AE5" s="4">
        <v>28.539230769230766</v>
      </c>
      <c r="AF5" s="4">
        <v>28.539230769230766</v>
      </c>
      <c r="AG5" s="4">
        <v>28.46153846153846</v>
      </c>
      <c r="AH5" s="4">
        <v>28.46153846153846</v>
      </c>
      <c r="AI5" s="4">
        <v>28.46153846153846</v>
      </c>
      <c r="AJ5" s="4">
        <v>28.46153846153846</v>
      </c>
      <c r="AK5" s="4">
        <v>28.46153846153846</v>
      </c>
      <c r="AL5" s="4">
        <v>29.924230769230768</v>
      </c>
      <c r="AM5" s="4">
        <v>31.77</v>
      </c>
      <c r="AN5" s="4">
        <v>30.153846153846153</v>
      </c>
      <c r="AO5" s="4">
        <v>30.769230769230766</v>
      </c>
      <c r="AP5" s="4">
        <v>31.923076923076923</v>
      </c>
      <c r="AQ5" s="4">
        <v>31.923076923076923</v>
      </c>
      <c r="AR5" s="4">
        <v>31.923076923076923</v>
      </c>
      <c r="AS5" s="8">
        <v>31.923076923076923</v>
      </c>
      <c r="AT5" s="4">
        <v>31.538461538461537</v>
      </c>
      <c r="AU5" s="4">
        <v>33.84615384615385</v>
      </c>
      <c r="AV5" s="6">
        <f>AU5/AS5*100</f>
        <v>106.02409638554218</v>
      </c>
      <c r="AW5" s="4">
        <v>33.84615384615385</v>
      </c>
      <c r="AX5" s="4">
        <v>33.84615384615385</v>
      </c>
      <c r="AY5" s="4">
        <v>33.84615384615385</v>
      </c>
      <c r="AZ5" s="6">
        <f>AY5/AW5*100</f>
        <v>100</v>
      </c>
      <c r="BA5" s="4">
        <v>33.53846153846154</v>
      </c>
      <c r="BB5" s="4">
        <v>33.53846153846154</v>
      </c>
      <c r="BC5" s="4">
        <v>33.15384615384615</v>
      </c>
      <c r="BD5" s="6">
        <f>BC5/BA5*100</f>
        <v>98.8532110091743</v>
      </c>
      <c r="BE5" s="4">
        <v>36.66666666666667</v>
      </c>
      <c r="BF5" s="4">
        <v>36.25</v>
      </c>
      <c r="BG5" s="4">
        <v>36.333333333333336</v>
      </c>
      <c r="BH5" s="6">
        <f>BG5/BE5*100</f>
        <v>99.09090909090908</v>
      </c>
      <c r="BI5" s="11">
        <v>38.13</v>
      </c>
      <c r="BJ5" s="11">
        <v>42.13</v>
      </c>
      <c r="BK5" s="6">
        <f aca="true" t="shared" si="0" ref="BK5:BK48">BJ5/BI5*100</f>
        <v>110.49042748492002</v>
      </c>
      <c r="BL5" s="4">
        <v>36.66666666666667</v>
      </c>
      <c r="BM5" s="4">
        <v>36.25</v>
      </c>
      <c r="BN5" s="4">
        <v>36.25</v>
      </c>
      <c r="BO5" s="6">
        <f>BN5/BL5*100</f>
        <v>98.86363636363636</v>
      </c>
    </row>
    <row r="6" spans="1:67" ht="15.75">
      <c r="A6" s="10">
        <v>2</v>
      </c>
      <c r="B6" s="3" t="s">
        <v>4</v>
      </c>
      <c r="C6" s="1" t="s">
        <v>3</v>
      </c>
      <c r="D6" s="4">
        <v>44.8125</v>
      </c>
      <c r="E6" s="4">
        <v>44.75</v>
      </c>
      <c r="F6" s="4">
        <v>46</v>
      </c>
      <c r="G6" s="4">
        <v>44.75</v>
      </c>
      <c r="H6" s="4">
        <v>46</v>
      </c>
      <c r="I6" s="4">
        <v>44.75</v>
      </c>
      <c r="J6" s="4">
        <v>44.75</v>
      </c>
      <c r="K6" s="4">
        <v>46</v>
      </c>
      <c r="L6" s="4">
        <v>46</v>
      </c>
      <c r="M6" s="4">
        <v>44.75</v>
      </c>
      <c r="N6" s="4">
        <v>44.75</v>
      </c>
      <c r="O6" s="4">
        <v>44.75</v>
      </c>
      <c r="P6" s="4">
        <v>46</v>
      </c>
      <c r="Q6" s="4">
        <v>45.25</v>
      </c>
      <c r="R6" s="4">
        <v>45.875</v>
      </c>
      <c r="S6" s="4">
        <v>45.875</v>
      </c>
      <c r="T6" s="4">
        <v>45.875</v>
      </c>
      <c r="U6" s="4">
        <v>45.875</v>
      </c>
      <c r="V6" s="4">
        <v>46.25</v>
      </c>
      <c r="W6" s="4">
        <v>46.25</v>
      </c>
      <c r="X6" s="4">
        <v>45.1875</v>
      </c>
      <c r="Y6" s="4">
        <v>45.1875</v>
      </c>
      <c r="Z6" s="4">
        <v>45.1875</v>
      </c>
      <c r="AA6" s="4">
        <v>45.1875</v>
      </c>
      <c r="AB6" s="4">
        <v>45.8125</v>
      </c>
      <c r="AC6" s="4">
        <v>45.8125</v>
      </c>
      <c r="AD6" s="4">
        <v>45.1875</v>
      </c>
      <c r="AE6" s="4">
        <v>45.8125</v>
      </c>
      <c r="AF6" s="4">
        <v>45.8125</v>
      </c>
      <c r="AG6" s="4">
        <v>45.8125</v>
      </c>
      <c r="AH6" s="4">
        <v>45.8125</v>
      </c>
      <c r="AI6" s="4">
        <v>45.8125</v>
      </c>
      <c r="AJ6" s="4">
        <v>45.8125</v>
      </c>
      <c r="AK6" s="4">
        <v>45.8125</v>
      </c>
      <c r="AL6" s="4">
        <v>49</v>
      </c>
      <c r="AM6" s="4">
        <v>51.4375</v>
      </c>
      <c r="AN6" s="4">
        <v>47.5625</v>
      </c>
      <c r="AO6" s="4">
        <v>49.125</v>
      </c>
      <c r="AP6" s="4">
        <v>49.4375</v>
      </c>
      <c r="AQ6" s="4">
        <v>48.416666666666664</v>
      </c>
      <c r="AR6" s="4">
        <v>50.0625</v>
      </c>
      <c r="AS6" s="8">
        <v>50.0625</v>
      </c>
      <c r="AT6" s="4">
        <v>50.0625</v>
      </c>
      <c r="AU6" s="4">
        <v>51.625</v>
      </c>
      <c r="AV6" s="6">
        <f aca="true" t="shared" si="1" ref="AV6:AV48">AU6/AS6*100</f>
        <v>103.12109862671662</v>
      </c>
      <c r="AW6" s="4">
        <v>52.5625</v>
      </c>
      <c r="AX6" s="4">
        <v>52.5625</v>
      </c>
      <c r="AY6" s="4">
        <v>52.5625</v>
      </c>
      <c r="AZ6" s="6">
        <f aca="true" t="shared" si="2" ref="AZ6:AZ48">AY6/AW6*100</f>
        <v>100</v>
      </c>
      <c r="BA6" s="4">
        <v>52.125</v>
      </c>
      <c r="BB6" s="4">
        <v>51.5</v>
      </c>
      <c r="BC6" s="4">
        <v>53.5</v>
      </c>
      <c r="BD6" s="6">
        <f aca="true" t="shared" si="3" ref="BD6:BD48">BC6/BA6*100</f>
        <v>102.6378896882494</v>
      </c>
      <c r="BE6" s="4">
        <v>56.82432432432432</v>
      </c>
      <c r="BF6" s="4">
        <v>56.82432432432432</v>
      </c>
      <c r="BG6" s="4">
        <v>57.02702702702703</v>
      </c>
      <c r="BH6" s="6">
        <f aca="true" t="shared" si="4" ref="BH6:BH48">BG6/BE6*100</f>
        <v>100.35671819262784</v>
      </c>
      <c r="BI6" s="11">
        <v>54.33</v>
      </c>
      <c r="BJ6" s="11">
        <v>51.21</v>
      </c>
      <c r="BK6" s="6">
        <f t="shared" si="0"/>
        <v>94.25731639977913</v>
      </c>
      <c r="BL6" s="4">
        <v>57.16216216216216</v>
      </c>
      <c r="BM6" s="4">
        <v>56.62162162162162</v>
      </c>
      <c r="BN6" s="4">
        <v>56.62162162162162</v>
      </c>
      <c r="BO6" s="6">
        <f aca="true" t="shared" si="5" ref="BO6:BO48">BN6/BL6*100</f>
        <v>99.05437352245863</v>
      </c>
    </row>
    <row r="7" spans="1:67" ht="15.75">
      <c r="A7" s="10">
        <v>3</v>
      </c>
      <c r="B7" s="3" t="s">
        <v>5</v>
      </c>
      <c r="C7" s="1" t="s">
        <v>3</v>
      </c>
      <c r="D7" s="4">
        <v>24.075</v>
      </c>
      <c r="E7" s="4">
        <v>23.95</v>
      </c>
      <c r="F7" s="4">
        <v>21.775</v>
      </c>
      <c r="G7" s="4">
        <v>22.25</v>
      </c>
      <c r="H7" s="4">
        <v>26.95</v>
      </c>
      <c r="I7" s="4">
        <v>23.95</v>
      </c>
      <c r="J7" s="4">
        <v>23.95</v>
      </c>
      <c r="K7" s="4">
        <v>23.725</v>
      </c>
      <c r="L7" s="4">
        <v>23.725</v>
      </c>
      <c r="M7" s="4">
        <v>23.35</v>
      </c>
      <c r="N7" s="4">
        <v>21.55</v>
      </c>
      <c r="O7" s="4">
        <v>23.95</v>
      </c>
      <c r="P7" s="4">
        <v>23.95</v>
      </c>
      <c r="Q7" s="4">
        <v>22.3</v>
      </c>
      <c r="R7" s="4">
        <v>20.975</v>
      </c>
      <c r="S7" s="4">
        <v>20.975</v>
      </c>
      <c r="T7" s="4">
        <v>21.35</v>
      </c>
      <c r="U7" s="4">
        <v>22.6</v>
      </c>
      <c r="V7" s="4">
        <v>26.75</v>
      </c>
      <c r="W7" s="4">
        <v>26.75</v>
      </c>
      <c r="X7" s="4">
        <v>30.9</v>
      </c>
      <c r="Y7" s="4">
        <v>27.275</v>
      </c>
      <c r="Z7" s="4">
        <v>25.275</v>
      </c>
      <c r="AA7" s="4">
        <v>30.9</v>
      </c>
      <c r="AB7" s="4">
        <v>28.566666666666666</v>
      </c>
      <c r="AC7" s="4">
        <v>28.566666666666666</v>
      </c>
      <c r="AD7" s="4">
        <v>28.066666666666666</v>
      </c>
      <c r="AE7" s="4">
        <v>20.425</v>
      </c>
      <c r="AF7" s="4">
        <v>20.425</v>
      </c>
      <c r="AG7" s="4">
        <v>22.225</v>
      </c>
      <c r="AH7" s="4">
        <v>22.225</v>
      </c>
      <c r="AI7" s="4">
        <v>22.975</v>
      </c>
      <c r="AJ7" s="4">
        <v>22.975</v>
      </c>
      <c r="AK7" s="4">
        <v>22.225</v>
      </c>
      <c r="AL7" s="4">
        <v>21.55</v>
      </c>
      <c r="AM7" s="4">
        <v>23.725</v>
      </c>
      <c r="AN7" s="4">
        <v>22.575</v>
      </c>
      <c r="AO7" s="4">
        <v>23.475</v>
      </c>
      <c r="AP7" s="4">
        <v>26.2125</v>
      </c>
      <c r="AQ7" s="4">
        <v>26.1875</v>
      </c>
      <c r="AR7" s="4">
        <v>25.85</v>
      </c>
      <c r="AS7" s="8">
        <v>26.0375</v>
      </c>
      <c r="AT7" s="4">
        <v>25.8</v>
      </c>
      <c r="AU7" s="4">
        <v>28.6</v>
      </c>
      <c r="AV7" s="6">
        <f t="shared" si="1"/>
        <v>109.84157465194431</v>
      </c>
      <c r="AW7" s="4">
        <v>28.77638888888889</v>
      </c>
      <c r="AX7" s="4">
        <v>28.77638888888889</v>
      </c>
      <c r="AY7" s="4">
        <v>26.825</v>
      </c>
      <c r="AZ7" s="6">
        <f t="shared" si="2"/>
        <v>93.2187846903808</v>
      </c>
      <c r="BA7" s="4">
        <v>27.96666666666667</v>
      </c>
      <c r="BB7" s="4">
        <v>27.05</v>
      </c>
      <c r="BC7" s="4">
        <v>29.1125</v>
      </c>
      <c r="BD7" s="6">
        <f t="shared" si="3"/>
        <v>104.09713945172825</v>
      </c>
      <c r="BE7" s="4">
        <v>30.238888888888887</v>
      </c>
      <c r="BF7" s="4">
        <v>30.7125</v>
      </c>
      <c r="BG7" s="4">
        <v>31.2375</v>
      </c>
      <c r="BH7" s="6">
        <f t="shared" si="4"/>
        <v>103.30240676097742</v>
      </c>
      <c r="BI7" s="11">
        <v>23.71</v>
      </c>
      <c r="BJ7" s="11">
        <v>22.34</v>
      </c>
      <c r="BK7" s="6">
        <f t="shared" si="0"/>
        <v>94.22184732180514</v>
      </c>
      <c r="BL7" s="4">
        <v>30.9875</v>
      </c>
      <c r="BM7" s="4">
        <v>30.1125</v>
      </c>
      <c r="BN7" s="4">
        <v>30.1125</v>
      </c>
      <c r="BO7" s="6">
        <f t="shared" si="5"/>
        <v>97.17628075837031</v>
      </c>
    </row>
    <row r="8" spans="1:67" ht="15.75">
      <c r="A8" s="10">
        <v>4</v>
      </c>
      <c r="B8" s="3" t="s">
        <v>6</v>
      </c>
      <c r="C8" s="1" t="s">
        <v>3</v>
      </c>
      <c r="D8" s="4">
        <v>37.166666666666664</v>
      </c>
      <c r="E8" s="4">
        <v>37.388888888888886</v>
      </c>
      <c r="F8" s="4">
        <v>37.388888888888886</v>
      </c>
      <c r="G8" s="4">
        <v>37.388888888888886</v>
      </c>
      <c r="H8" s="4">
        <v>36.611111111111114</v>
      </c>
      <c r="I8" s="4">
        <v>37.388888888888886</v>
      </c>
      <c r="J8" s="4">
        <v>37.388888888888886</v>
      </c>
      <c r="K8" s="4">
        <v>34.388888888888886</v>
      </c>
      <c r="L8" s="4">
        <v>34.388888888888886</v>
      </c>
      <c r="M8" s="4">
        <v>37.388888888888886</v>
      </c>
      <c r="N8" s="4">
        <v>37.611111111111114</v>
      </c>
      <c r="O8" s="4">
        <v>37.611111111111114</v>
      </c>
      <c r="P8" s="4">
        <v>34.388888888888886</v>
      </c>
      <c r="Q8" s="4">
        <v>35.470555555555556</v>
      </c>
      <c r="R8" s="4">
        <v>32.55444444444444</v>
      </c>
      <c r="S8" s="4">
        <v>32.55444444444444</v>
      </c>
      <c r="T8" s="4">
        <v>32.693333333333335</v>
      </c>
      <c r="U8" s="4">
        <v>33.526666666666664</v>
      </c>
      <c r="V8" s="4">
        <v>32.8325</v>
      </c>
      <c r="W8" s="4">
        <v>32.8325</v>
      </c>
      <c r="X8" s="4">
        <v>32.41694444444445</v>
      </c>
      <c r="Y8" s="4">
        <v>33.166666666666664</v>
      </c>
      <c r="Z8" s="4">
        <v>32.05555555555556</v>
      </c>
      <c r="AA8" s="4">
        <v>32.41694444444445</v>
      </c>
      <c r="AB8" s="4">
        <v>33.52722222222222</v>
      </c>
      <c r="AC8" s="4">
        <v>33.52722222222222</v>
      </c>
      <c r="AD8" s="4">
        <v>32.66611111111111</v>
      </c>
      <c r="AE8" s="4">
        <v>32.138333333333335</v>
      </c>
      <c r="AF8" s="4">
        <v>32.138333333333335</v>
      </c>
      <c r="AG8" s="4">
        <v>35.25</v>
      </c>
      <c r="AH8" s="4">
        <v>35.25</v>
      </c>
      <c r="AI8" s="4">
        <v>30.916666666666664</v>
      </c>
      <c r="AJ8" s="4">
        <v>30.916666666666664</v>
      </c>
      <c r="AK8" s="4">
        <v>35.25</v>
      </c>
      <c r="AL8" s="4">
        <v>34.41666666666667</v>
      </c>
      <c r="AM8" s="4">
        <v>27.558333333333334</v>
      </c>
      <c r="AN8" s="4">
        <v>34.38888888888889</v>
      </c>
      <c r="AO8" s="4">
        <v>34.86111111111111</v>
      </c>
      <c r="AP8" s="4">
        <v>37.9175</v>
      </c>
      <c r="AQ8" s="4">
        <v>36.455555555555556</v>
      </c>
      <c r="AR8" s="4">
        <v>36.47222222222222</v>
      </c>
      <c r="AS8" s="8">
        <v>40.47222222222222</v>
      </c>
      <c r="AT8" s="4">
        <v>33.75</v>
      </c>
      <c r="AU8" s="4">
        <v>36.361111111111114</v>
      </c>
      <c r="AV8" s="6">
        <f t="shared" si="1"/>
        <v>89.84214138641045</v>
      </c>
      <c r="AW8" s="4">
        <v>33.75</v>
      </c>
      <c r="AX8" s="4">
        <v>33.75</v>
      </c>
      <c r="AY8" s="4">
        <v>34.861111111111114</v>
      </c>
      <c r="AZ8" s="6">
        <f t="shared" si="2"/>
        <v>103.29218106995886</v>
      </c>
      <c r="BA8" s="4">
        <v>35.333333333333336</v>
      </c>
      <c r="BB8" s="4">
        <v>36.44444444444444</v>
      </c>
      <c r="BC8" s="4">
        <v>34.22222222222222</v>
      </c>
      <c r="BD8" s="6">
        <f t="shared" si="3"/>
        <v>96.85534591194967</v>
      </c>
      <c r="BE8" s="4">
        <v>37.975</v>
      </c>
      <c r="BF8" s="4">
        <v>37.19444444444444</v>
      </c>
      <c r="BG8" s="4">
        <v>38.02777777777777</v>
      </c>
      <c r="BH8" s="6">
        <f t="shared" si="4"/>
        <v>100.1389803233121</v>
      </c>
      <c r="BI8" s="11">
        <v>40.36</v>
      </c>
      <c r="BJ8" s="11">
        <v>40.36</v>
      </c>
      <c r="BK8" s="6">
        <f t="shared" si="0"/>
        <v>100</v>
      </c>
      <c r="BL8" s="4">
        <v>38.11111111111111</v>
      </c>
      <c r="BM8" s="4">
        <v>38.86111111111111</v>
      </c>
      <c r="BN8" s="4">
        <v>38.86111111111111</v>
      </c>
      <c r="BO8" s="6">
        <f t="shared" si="5"/>
        <v>101.96793002915452</v>
      </c>
    </row>
    <row r="9" spans="1:67" ht="15.75">
      <c r="A9" s="10">
        <v>5</v>
      </c>
      <c r="B9" s="3" t="s">
        <v>7</v>
      </c>
      <c r="C9" s="1" t="s">
        <v>3</v>
      </c>
      <c r="D9" s="4">
        <v>43.27777777777778</v>
      </c>
      <c r="E9" s="4">
        <v>44.44444444444444</v>
      </c>
      <c r="F9" s="4">
        <v>44.44444444444444</v>
      </c>
      <c r="G9" s="4">
        <v>44.44444444444444</v>
      </c>
      <c r="H9" s="4">
        <v>36.35714285714286</v>
      </c>
      <c r="I9" s="4">
        <v>44.44444444444444</v>
      </c>
      <c r="J9" s="4">
        <v>44.44444444444444</v>
      </c>
      <c r="K9" s="4">
        <v>44.44444444444444</v>
      </c>
      <c r="L9" s="4">
        <v>46.11111111111111</v>
      </c>
      <c r="M9" s="4">
        <v>44.44444444444444</v>
      </c>
      <c r="N9" s="4">
        <v>40.75</v>
      </c>
      <c r="O9" s="4">
        <v>44.44444444444444</v>
      </c>
      <c r="P9" s="4">
        <v>48.888888888888886</v>
      </c>
      <c r="Q9" s="4">
        <v>35.906388888888884</v>
      </c>
      <c r="R9" s="4">
        <v>38.128611111111105</v>
      </c>
      <c r="S9" s="4">
        <v>38.128611111111105</v>
      </c>
      <c r="T9" s="4">
        <v>39.97583333333333</v>
      </c>
      <c r="U9" s="4">
        <v>39.97583333333333</v>
      </c>
      <c r="V9" s="4">
        <v>39.943888888888885</v>
      </c>
      <c r="W9" s="4">
        <v>39.943888888888885</v>
      </c>
      <c r="X9" s="4">
        <v>39.94472222222222</v>
      </c>
      <c r="Y9" s="4">
        <v>37.74074074074074</v>
      </c>
      <c r="Z9" s="4">
        <v>39.94444444444444</v>
      </c>
      <c r="AA9" s="4">
        <v>39.94472222222222</v>
      </c>
      <c r="AB9" s="4">
        <v>39.94472222222222</v>
      </c>
      <c r="AC9" s="4">
        <v>39.94472222222222</v>
      </c>
      <c r="AD9" s="4">
        <v>39.94472222222222</v>
      </c>
      <c r="AE9" s="4">
        <v>39.94444444444444</v>
      </c>
      <c r="AF9" s="4">
        <v>39.94444444444444</v>
      </c>
      <c r="AG9" s="4">
        <v>23.305555555555557</v>
      </c>
      <c r="AH9" s="4">
        <v>23.305555555555557</v>
      </c>
      <c r="AI9" s="4">
        <v>22.583333333333332</v>
      </c>
      <c r="AJ9" s="4">
        <v>22.583333333333332</v>
      </c>
      <c r="AK9" s="4">
        <v>23.305555555555557</v>
      </c>
      <c r="AL9" s="4">
        <v>22.08277777777778</v>
      </c>
      <c r="AM9" s="4">
        <v>21.09722222222222</v>
      </c>
      <c r="AN9" s="4">
        <v>21.52777777777778</v>
      </c>
      <c r="AO9" s="4">
        <v>23.194444444444446</v>
      </c>
      <c r="AP9" s="4">
        <v>20.083333333333336</v>
      </c>
      <c r="AQ9" s="4">
        <v>21.86111111111111</v>
      </c>
      <c r="AR9" s="4">
        <v>20.583333333333336</v>
      </c>
      <c r="AS9" s="8">
        <v>21.694444444444443</v>
      </c>
      <c r="AT9" s="4">
        <v>21.86111111111111</v>
      </c>
      <c r="AU9" s="4">
        <v>21.25347222222222</v>
      </c>
      <c r="AV9" s="6">
        <f t="shared" si="1"/>
        <v>97.9673495518566</v>
      </c>
      <c r="AW9" s="4">
        <v>22.638888888888886</v>
      </c>
      <c r="AX9" s="4">
        <v>24.305555555555557</v>
      </c>
      <c r="AY9" s="4">
        <v>21.86111111111111</v>
      </c>
      <c r="AZ9" s="6">
        <f t="shared" si="2"/>
        <v>96.56441717791412</v>
      </c>
      <c r="BA9" s="4">
        <v>23.11111111111111</v>
      </c>
      <c r="BB9" s="4">
        <v>21.166666666666668</v>
      </c>
      <c r="BC9" s="4">
        <v>19.916666666666664</v>
      </c>
      <c r="BD9" s="6">
        <f t="shared" si="3"/>
        <v>86.1778846153846</v>
      </c>
      <c r="BE9" s="4">
        <v>24.000555555555557</v>
      </c>
      <c r="BF9" s="4">
        <v>24.583333333333332</v>
      </c>
      <c r="BG9" s="4">
        <v>24.77777777777778</v>
      </c>
      <c r="BH9" s="6">
        <f t="shared" si="4"/>
        <v>103.23835096409806</v>
      </c>
      <c r="BI9" s="11">
        <v>24.04</v>
      </c>
      <c r="BJ9" s="11">
        <v>24.22</v>
      </c>
      <c r="BK9" s="6">
        <f t="shared" si="0"/>
        <v>100.74875207986689</v>
      </c>
      <c r="BL9" s="4">
        <v>25.5</v>
      </c>
      <c r="BM9" s="4">
        <v>24.97222222222222</v>
      </c>
      <c r="BN9" s="4">
        <v>24.138888888888886</v>
      </c>
      <c r="BO9" s="6">
        <f t="shared" si="5"/>
        <v>94.66230936819171</v>
      </c>
    </row>
    <row r="10" spans="1:67" ht="15.75">
      <c r="A10" s="10">
        <v>6</v>
      </c>
      <c r="B10" s="3" t="s">
        <v>8</v>
      </c>
      <c r="C10" s="1" t="s">
        <v>3</v>
      </c>
      <c r="D10" s="4">
        <v>91.01388888888889</v>
      </c>
      <c r="E10" s="4">
        <v>112.77777777777777</v>
      </c>
      <c r="F10" s="4">
        <v>112.77777777777777</v>
      </c>
      <c r="G10" s="4">
        <v>110.84027777777777</v>
      </c>
      <c r="H10" s="4">
        <v>110.84027777777777</v>
      </c>
      <c r="I10" s="4">
        <v>112.77777777777777</v>
      </c>
      <c r="J10" s="4">
        <v>112.77777777777777</v>
      </c>
      <c r="K10" s="4">
        <v>112.77777777777777</v>
      </c>
      <c r="L10" s="4">
        <v>111.05555555555556</v>
      </c>
      <c r="M10" s="4">
        <v>105.5</v>
      </c>
      <c r="N10" s="4">
        <v>105.5</v>
      </c>
      <c r="O10" s="4">
        <v>105.5</v>
      </c>
      <c r="P10" s="4">
        <v>105.5</v>
      </c>
      <c r="Q10" s="4">
        <v>102.60416666666666</v>
      </c>
      <c r="R10" s="4">
        <v>102.60416666666666</v>
      </c>
      <c r="S10" s="4">
        <v>102.60416666666666</v>
      </c>
      <c r="T10" s="4">
        <v>103.4375</v>
      </c>
      <c r="U10" s="4">
        <v>103.4375</v>
      </c>
      <c r="V10" s="4">
        <v>91.72638888888889</v>
      </c>
      <c r="W10" s="4">
        <v>91.72638888888889</v>
      </c>
      <c r="X10" s="4">
        <v>86.29638888888888</v>
      </c>
      <c r="Y10" s="4">
        <v>85.73611111111111</v>
      </c>
      <c r="Z10" s="4">
        <v>85.73611111111111</v>
      </c>
      <c r="AA10" s="4">
        <v>86.29638888888888</v>
      </c>
      <c r="AB10" s="4">
        <v>86.10194444444444</v>
      </c>
      <c r="AC10" s="4">
        <v>81.10194444444444</v>
      </c>
      <c r="AD10" s="4">
        <v>71.93472222222222</v>
      </c>
      <c r="AE10" s="4">
        <v>71.93472222222222</v>
      </c>
      <c r="AF10" s="4">
        <v>71.93472222222222</v>
      </c>
      <c r="AG10" s="4">
        <v>63.27722222222222</v>
      </c>
      <c r="AH10" s="4">
        <v>63.27722222222222</v>
      </c>
      <c r="AI10" s="4">
        <v>51.23611111111111</v>
      </c>
      <c r="AJ10" s="4">
        <v>51.23611111111111</v>
      </c>
      <c r="AK10" s="4">
        <v>62.99944444444444</v>
      </c>
      <c r="AL10" s="4">
        <v>52.44444444444444</v>
      </c>
      <c r="AM10" s="4">
        <v>43.34805555555556</v>
      </c>
      <c r="AN10" s="4">
        <v>49.38888888888889</v>
      </c>
      <c r="AO10" s="4">
        <v>48.06944444444444</v>
      </c>
      <c r="AP10" s="4">
        <v>38.80555555555556</v>
      </c>
      <c r="AQ10" s="4">
        <v>36.80555555555556</v>
      </c>
      <c r="AR10" s="4">
        <v>37.583333333333336</v>
      </c>
      <c r="AS10" s="8">
        <v>37.69444444444445</v>
      </c>
      <c r="AT10" s="4">
        <v>37.833333333333336</v>
      </c>
      <c r="AU10" s="4">
        <v>38.02777777777778</v>
      </c>
      <c r="AV10" s="6">
        <f t="shared" si="1"/>
        <v>100.88430361090639</v>
      </c>
      <c r="AW10" s="4">
        <v>35.25</v>
      </c>
      <c r="AX10" s="4">
        <v>37.47222222222222</v>
      </c>
      <c r="AY10" s="4">
        <v>36.19444444444444</v>
      </c>
      <c r="AZ10" s="6">
        <f t="shared" si="2"/>
        <v>102.67927501970055</v>
      </c>
      <c r="BA10" s="4">
        <v>39.427083333333336</v>
      </c>
      <c r="BB10" s="4">
        <v>36.64930555555556</v>
      </c>
      <c r="BC10" s="4">
        <v>33.56597222222222</v>
      </c>
      <c r="BD10" s="6">
        <f t="shared" si="3"/>
        <v>85.13430206957287</v>
      </c>
      <c r="BE10" s="4">
        <v>36.721666666666664</v>
      </c>
      <c r="BF10" s="4">
        <v>37.19444444444445</v>
      </c>
      <c r="BG10" s="4">
        <v>37.19444444444445</v>
      </c>
      <c r="BH10" s="6">
        <f t="shared" si="4"/>
        <v>101.28746274527604</v>
      </c>
      <c r="BI10" s="11">
        <v>24.88</v>
      </c>
      <c r="BJ10" s="11">
        <v>25.12</v>
      </c>
      <c r="BK10" s="6">
        <f t="shared" si="0"/>
        <v>100.9646302250804</v>
      </c>
      <c r="BL10" s="4">
        <v>37.55555555555556</v>
      </c>
      <c r="BM10" s="4">
        <v>33.666666666666664</v>
      </c>
      <c r="BN10" s="4">
        <v>33.666666666666664</v>
      </c>
      <c r="BO10" s="6">
        <f t="shared" si="5"/>
        <v>89.64497041420117</v>
      </c>
    </row>
    <row r="11" spans="1:67" ht="15.75">
      <c r="A11" s="10">
        <v>7</v>
      </c>
      <c r="B11" s="3" t="s">
        <v>31</v>
      </c>
      <c r="C11" s="1" t="s">
        <v>3</v>
      </c>
      <c r="D11" s="4">
        <v>24.7</v>
      </c>
      <c r="E11" s="4">
        <v>24.7</v>
      </c>
      <c r="F11" s="4">
        <v>27.538461538461537</v>
      </c>
      <c r="G11" s="4">
        <v>25.7</v>
      </c>
      <c r="H11" s="4">
        <v>29.11111111111111</v>
      </c>
      <c r="I11" s="4">
        <v>26.4</v>
      </c>
      <c r="J11" s="4">
        <v>26.4</v>
      </c>
      <c r="K11" s="4">
        <v>25.4</v>
      </c>
      <c r="L11" s="4">
        <v>25.4</v>
      </c>
      <c r="M11" s="4">
        <v>26.4</v>
      </c>
      <c r="N11" s="4">
        <v>26.4</v>
      </c>
      <c r="O11" s="4">
        <v>26.4</v>
      </c>
      <c r="P11" s="4">
        <v>26.4</v>
      </c>
      <c r="Q11" s="4">
        <v>24.875</v>
      </c>
      <c r="R11" s="4">
        <v>26.708333333333332</v>
      </c>
      <c r="S11" s="4">
        <v>26.708333333333332</v>
      </c>
      <c r="T11" s="4">
        <v>26.708333333333332</v>
      </c>
      <c r="U11" s="4">
        <v>26.708333333333332</v>
      </c>
      <c r="V11" s="4">
        <v>24.4</v>
      </c>
      <c r="W11" s="4">
        <v>24.4</v>
      </c>
      <c r="X11" s="4">
        <v>25.4</v>
      </c>
      <c r="Y11" s="4">
        <v>25.4</v>
      </c>
      <c r="Z11" s="4">
        <v>25.15</v>
      </c>
      <c r="AA11" s="4">
        <v>25.4</v>
      </c>
      <c r="AB11" s="4">
        <v>29.76111111111111</v>
      </c>
      <c r="AC11" s="4">
        <v>29.76111111111111</v>
      </c>
      <c r="AD11" s="4">
        <v>25.4</v>
      </c>
      <c r="AE11" s="4">
        <v>25.594444444444445</v>
      </c>
      <c r="AF11" s="4">
        <v>25.594444444444445</v>
      </c>
      <c r="AG11" s="4">
        <v>23.225</v>
      </c>
      <c r="AH11" s="4">
        <v>23.225</v>
      </c>
      <c r="AI11" s="4">
        <v>24.725</v>
      </c>
      <c r="AJ11" s="4">
        <v>24.725</v>
      </c>
      <c r="AK11" s="4">
        <v>23.225</v>
      </c>
      <c r="AL11" s="4">
        <v>25.975</v>
      </c>
      <c r="AM11" s="4">
        <v>25.975</v>
      </c>
      <c r="AN11" s="4">
        <v>25.419444444444444</v>
      </c>
      <c r="AO11" s="4">
        <v>25.725</v>
      </c>
      <c r="AP11" s="4">
        <v>27.61111111111111</v>
      </c>
      <c r="AQ11" s="4">
        <v>27.63361111111111</v>
      </c>
      <c r="AR11" s="4">
        <v>28.88888888888889</v>
      </c>
      <c r="AS11" s="8">
        <v>28.11111111111111</v>
      </c>
      <c r="AT11" s="4">
        <v>29.305555555555557</v>
      </c>
      <c r="AU11" s="4">
        <v>35.208333333333336</v>
      </c>
      <c r="AV11" s="6">
        <f t="shared" si="1"/>
        <v>125.24703557312253</v>
      </c>
      <c r="AW11" s="4">
        <v>35.208333333333336</v>
      </c>
      <c r="AX11" s="4">
        <v>33.875</v>
      </c>
      <c r="AY11" s="4">
        <v>38.854166666666664</v>
      </c>
      <c r="AZ11" s="6">
        <f t="shared" si="2"/>
        <v>110.35502958579879</v>
      </c>
      <c r="BA11" s="4">
        <v>30.169444444444444</v>
      </c>
      <c r="BB11" s="4">
        <v>30.169444444444444</v>
      </c>
      <c r="BC11" s="4">
        <v>34.2</v>
      </c>
      <c r="BD11" s="6">
        <f t="shared" si="3"/>
        <v>113.35972746524261</v>
      </c>
      <c r="BE11" s="4">
        <v>36.33888888888889</v>
      </c>
      <c r="BF11" s="4">
        <v>31.169444444444444</v>
      </c>
      <c r="BG11" s="4">
        <v>34.833333333333336</v>
      </c>
      <c r="BH11" s="6">
        <f t="shared" si="4"/>
        <v>95.85690261427916</v>
      </c>
      <c r="BI11" s="11">
        <v>40.35</v>
      </c>
      <c r="BJ11" s="11">
        <v>34.91</v>
      </c>
      <c r="BK11" s="6">
        <f t="shared" si="0"/>
        <v>86.51796778190828</v>
      </c>
      <c r="BL11" s="4">
        <v>33.08333333333333</v>
      </c>
      <c r="BM11" s="4">
        <v>34.583333333333336</v>
      </c>
      <c r="BN11" s="4">
        <v>33.83333333333333</v>
      </c>
      <c r="BO11" s="6">
        <f t="shared" si="5"/>
        <v>102.26700251889169</v>
      </c>
    </row>
    <row r="12" spans="1:67" ht="15.75">
      <c r="A12" s="10">
        <v>8</v>
      </c>
      <c r="B12" s="3" t="s">
        <v>9</v>
      </c>
      <c r="C12" s="1" t="s">
        <v>3</v>
      </c>
      <c r="D12" s="4">
        <v>37.5</v>
      </c>
      <c r="E12" s="4">
        <v>36.75</v>
      </c>
      <c r="F12" s="4">
        <v>41.25</v>
      </c>
      <c r="G12" s="4">
        <v>37.25</v>
      </c>
      <c r="H12" s="4">
        <v>37.75</v>
      </c>
      <c r="I12" s="4">
        <v>36.25</v>
      </c>
      <c r="J12" s="4">
        <v>36.25</v>
      </c>
      <c r="K12" s="4">
        <v>35</v>
      </c>
      <c r="L12" s="4">
        <v>35</v>
      </c>
      <c r="M12" s="4">
        <v>30.2</v>
      </c>
      <c r="N12" s="4">
        <v>30.2</v>
      </c>
      <c r="O12" s="4">
        <v>30.2</v>
      </c>
      <c r="P12" s="4">
        <v>27.5</v>
      </c>
      <c r="Q12" s="4">
        <v>25.875</v>
      </c>
      <c r="R12" s="4">
        <v>23.625</v>
      </c>
      <c r="S12" s="4">
        <v>23.375</v>
      </c>
      <c r="T12" s="4">
        <v>22.125</v>
      </c>
      <c r="U12" s="4">
        <v>20.375</v>
      </c>
      <c r="V12" s="4">
        <v>17</v>
      </c>
      <c r="W12" s="4">
        <v>15.75</v>
      </c>
      <c r="X12" s="4">
        <v>17</v>
      </c>
      <c r="Y12" s="4">
        <v>13.975</v>
      </c>
      <c r="Z12" s="4">
        <v>15.225</v>
      </c>
      <c r="AA12" s="4">
        <v>17</v>
      </c>
      <c r="AB12" s="4">
        <v>15.725</v>
      </c>
      <c r="AC12" s="4">
        <v>14.975</v>
      </c>
      <c r="AD12" s="4">
        <v>15.725</v>
      </c>
      <c r="AE12" s="4">
        <v>15.725</v>
      </c>
      <c r="AF12" s="4">
        <v>15.725</v>
      </c>
      <c r="AG12" s="4">
        <v>13.225</v>
      </c>
      <c r="AH12" s="4">
        <v>13.225</v>
      </c>
      <c r="AI12" s="4">
        <v>13.725</v>
      </c>
      <c r="AJ12" s="4">
        <v>14.975</v>
      </c>
      <c r="AK12" s="4">
        <v>13.225</v>
      </c>
      <c r="AL12" s="4">
        <v>30.05</v>
      </c>
      <c r="AM12" s="4">
        <v>25.475</v>
      </c>
      <c r="AN12" s="4">
        <v>25.05</v>
      </c>
      <c r="AO12" s="4">
        <v>19.5</v>
      </c>
      <c r="AP12" s="4">
        <v>18.25</v>
      </c>
      <c r="AQ12" s="4">
        <v>17</v>
      </c>
      <c r="AR12" s="4">
        <v>15.5</v>
      </c>
      <c r="AS12" s="8">
        <v>14.75</v>
      </c>
      <c r="AT12" s="4">
        <v>14.75</v>
      </c>
      <c r="AU12" s="4">
        <v>14.75</v>
      </c>
      <c r="AV12" s="6">
        <f t="shared" si="1"/>
        <v>100</v>
      </c>
      <c r="AW12" s="4">
        <v>16</v>
      </c>
      <c r="AX12" s="4">
        <v>16.25</v>
      </c>
      <c r="AY12" s="4">
        <v>16.25</v>
      </c>
      <c r="AZ12" s="6">
        <f t="shared" si="2"/>
        <v>101.5625</v>
      </c>
      <c r="BA12" s="4">
        <v>16.5</v>
      </c>
      <c r="BB12" s="4">
        <v>16.5</v>
      </c>
      <c r="BC12" s="4">
        <v>16</v>
      </c>
      <c r="BD12" s="6">
        <f t="shared" si="3"/>
        <v>96.96969696969697</v>
      </c>
      <c r="BE12" s="4">
        <v>17</v>
      </c>
      <c r="BF12" s="4">
        <v>17</v>
      </c>
      <c r="BG12" s="4">
        <v>17.5</v>
      </c>
      <c r="BH12" s="6">
        <f t="shared" si="4"/>
        <v>102.94117647058823</v>
      </c>
      <c r="BI12" s="11">
        <v>19.58</v>
      </c>
      <c r="BJ12" s="11">
        <v>21.1</v>
      </c>
      <c r="BK12" s="6">
        <f t="shared" si="0"/>
        <v>107.7630234933606</v>
      </c>
      <c r="BL12" s="4">
        <v>17.5</v>
      </c>
      <c r="BM12" s="4">
        <v>18</v>
      </c>
      <c r="BN12" s="4">
        <v>18</v>
      </c>
      <c r="BO12" s="6">
        <f t="shared" si="5"/>
        <v>102.85714285714285</v>
      </c>
    </row>
    <row r="13" spans="1:67" ht="15.75">
      <c r="A13" s="10">
        <v>9</v>
      </c>
      <c r="B13" s="3" t="s">
        <v>10</v>
      </c>
      <c r="C13" s="1" t="s">
        <v>3</v>
      </c>
      <c r="D13" s="4">
        <v>33.95</v>
      </c>
      <c r="E13" s="4">
        <v>34.45</v>
      </c>
      <c r="F13" s="4">
        <v>28.4</v>
      </c>
      <c r="G13" s="4">
        <v>36.45</v>
      </c>
      <c r="H13" s="4">
        <v>38.45</v>
      </c>
      <c r="I13" s="4">
        <v>36.95</v>
      </c>
      <c r="J13" s="4">
        <v>36.95</v>
      </c>
      <c r="K13" s="4">
        <v>37.6</v>
      </c>
      <c r="L13" s="4">
        <v>32.5</v>
      </c>
      <c r="M13" s="4">
        <v>33.45</v>
      </c>
      <c r="N13" s="4">
        <v>22.85</v>
      </c>
      <c r="O13" s="4">
        <v>25.35</v>
      </c>
      <c r="P13" s="4">
        <v>16.5</v>
      </c>
      <c r="Q13" s="4">
        <v>15.375</v>
      </c>
      <c r="R13" s="4">
        <v>10.775</v>
      </c>
      <c r="S13" s="4">
        <v>10.775</v>
      </c>
      <c r="T13" s="4">
        <v>10.775</v>
      </c>
      <c r="U13" s="4">
        <v>10.025</v>
      </c>
      <c r="V13" s="4">
        <v>9.25</v>
      </c>
      <c r="W13" s="4">
        <v>9.25</v>
      </c>
      <c r="X13" s="4">
        <v>9.25</v>
      </c>
      <c r="Y13" s="4">
        <v>8.3</v>
      </c>
      <c r="Z13" s="4">
        <v>8.966666666666667</v>
      </c>
      <c r="AA13" s="4">
        <v>9.25</v>
      </c>
      <c r="AB13" s="4">
        <v>6.5</v>
      </c>
      <c r="AC13" s="4">
        <v>6.5</v>
      </c>
      <c r="AD13" s="4">
        <v>6.375</v>
      </c>
      <c r="AE13" s="4">
        <v>8.633333333333333</v>
      </c>
      <c r="AF13" s="4">
        <v>8.633333333333333</v>
      </c>
      <c r="AG13" s="4">
        <v>8.966666666666667</v>
      </c>
      <c r="AH13" s="4">
        <v>8.966666666666667</v>
      </c>
      <c r="AI13" s="4">
        <v>9.5</v>
      </c>
      <c r="AJ13" s="4">
        <v>10</v>
      </c>
      <c r="AK13" s="4">
        <v>8.966666666666667</v>
      </c>
      <c r="AL13" s="4">
        <v>31.725</v>
      </c>
      <c r="AM13" s="4">
        <v>25.975</v>
      </c>
      <c r="AN13" s="4">
        <v>30.725</v>
      </c>
      <c r="AO13" s="4">
        <v>21.266666666666666</v>
      </c>
      <c r="AP13" s="4">
        <v>15.125</v>
      </c>
      <c r="AQ13" s="4">
        <v>15.875</v>
      </c>
      <c r="AR13" s="4">
        <v>13.333333333333334</v>
      </c>
      <c r="AS13" s="8">
        <v>14</v>
      </c>
      <c r="AT13" s="4">
        <v>14</v>
      </c>
      <c r="AU13" s="4">
        <v>14</v>
      </c>
      <c r="AV13" s="6">
        <f>AU13/AS13*100</f>
        <v>100</v>
      </c>
      <c r="AW13" s="4">
        <v>14</v>
      </c>
      <c r="AX13" s="4">
        <v>13.5</v>
      </c>
      <c r="AY13" s="4">
        <v>14.75</v>
      </c>
      <c r="AZ13" s="6">
        <f t="shared" si="2"/>
        <v>105.35714285714286</v>
      </c>
      <c r="BA13" s="4">
        <v>13.833333333333334</v>
      </c>
      <c r="BB13" s="4">
        <v>15.9</v>
      </c>
      <c r="BC13" s="4">
        <v>14.875</v>
      </c>
      <c r="BD13" s="6">
        <f t="shared" si="3"/>
        <v>107.53012048192771</v>
      </c>
      <c r="BE13" s="4">
        <v>15.6</v>
      </c>
      <c r="BF13" s="4">
        <v>15.6</v>
      </c>
      <c r="BG13" s="4">
        <v>16.875</v>
      </c>
      <c r="BH13" s="6">
        <f t="shared" si="4"/>
        <v>108.17307692307692</v>
      </c>
      <c r="BI13" s="11">
        <v>15.18</v>
      </c>
      <c r="BJ13" s="11">
        <v>15.38</v>
      </c>
      <c r="BK13" s="6">
        <f t="shared" si="0"/>
        <v>101.31752305665349</v>
      </c>
      <c r="BL13" s="4">
        <v>16.875</v>
      </c>
      <c r="BM13" s="4">
        <v>17.25</v>
      </c>
      <c r="BN13" s="4">
        <v>17.5</v>
      </c>
      <c r="BO13" s="6">
        <f t="shared" si="5"/>
        <v>103.7037037037037</v>
      </c>
    </row>
    <row r="14" spans="1:67" ht="15.75">
      <c r="A14" s="10">
        <v>10</v>
      </c>
      <c r="B14" s="3" t="s">
        <v>11</v>
      </c>
      <c r="C14" s="1" t="s">
        <v>3</v>
      </c>
      <c r="D14" s="4">
        <v>42.95</v>
      </c>
      <c r="E14" s="4">
        <v>38.75</v>
      </c>
      <c r="F14" s="4">
        <v>37.388888888888886</v>
      </c>
      <c r="G14" s="4">
        <v>38.75</v>
      </c>
      <c r="H14" s="4">
        <v>45</v>
      </c>
      <c r="I14" s="4">
        <v>38.2</v>
      </c>
      <c r="J14" s="4">
        <v>38.2</v>
      </c>
      <c r="K14" s="4">
        <v>36.1</v>
      </c>
      <c r="L14" s="4">
        <v>39.1</v>
      </c>
      <c r="M14" s="4">
        <v>32.45</v>
      </c>
      <c r="N14" s="4">
        <v>33.75</v>
      </c>
      <c r="O14" s="4">
        <v>33.75</v>
      </c>
      <c r="P14" s="4">
        <v>27.25</v>
      </c>
      <c r="Q14" s="4">
        <v>27.8</v>
      </c>
      <c r="R14" s="4">
        <v>25.5</v>
      </c>
      <c r="S14" s="4">
        <v>25.5</v>
      </c>
      <c r="T14" s="4">
        <v>23.833333333333332</v>
      </c>
      <c r="U14" s="4">
        <v>23.833333333333332</v>
      </c>
      <c r="V14" s="4">
        <v>21.166666666666668</v>
      </c>
      <c r="W14" s="4">
        <v>17.833333333333332</v>
      </c>
      <c r="X14" s="4">
        <v>14.833333333333334</v>
      </c>
      <c r="Y14" s="4">
        <v>17.2</v>
      </c>
      <c r="Z14" s="4">
        <v>17.2</v>
      </c>
      <c r="AA14" s="4">
        <v>14.833333333333334</v>
      </c>
      <c r="AB14" s="4">
        <v>18.833333333333332</v>
      </c>
      <c r="AC14" s="4">
        <v>17.166666666666668</v>
      </c>
      <c r="AD14" s="4">
        <v>17.833333333333332</v>
      </c>
      <c r="AE14" s="4">
        <v>19.75</v>
      </c>
      <c r="AF14" s="4">
        <v>19.75</v>
      </c>
      <c r="AG14" s="4">
        <v>16.3</v>
      </c>
      <c r="AH14" s="4">
        <v>16.3</v>
      </c>
      <c r="AI14" s="4">
        <v>16.375</v>
      </c>
      <c r="AJ14" s="4">
        <v>17.625</v>
      </c>
      <c r="AK14" s="4">
        <v>16.3</v>
      </c>
      <c r="AL14" s="4">
        <v>37.5</v>
      </c>
      <c r="AM14" s="4">
        <v>33.5</v>
      </c>
      <c r="AN14" s="4">
        <v>40</v>
      </c>
      <c r="AO14" s="4">
        <v>19.833333333333332</v>
      </c>
      <c r="AP14" s="4">
        <v>20</v>
      </c>
      <c r="AQ14" s="4">
        <v>16.8</v>
      </c>
      <c r="AR14" s="4">
        <v>15.1</v>
      </c>
      <c r="AS14" s="8">
        <v>16.2</v>
      </c>
      <c r="AT14" s="4">
        <v>16.2</v>
      </c>
      <c r="AU14" s="4">
        <v>14.533333333333333</v>
      </c>
      <c r="AV14" s="6">
        <f t="shared" si="1"/>
        <v>89.7119341563786</v>
      </c>
      <c r="AW14" s="4">
        <v>16.2</v>
      </c>
      <c r="AX14" s="4">
        <v>16.2</v>
      </c>
      <c r="AY14" s="4">
        <v>14.533333333333333</v>
      </c>
      <c r="AZ14" s="6">
        <f t="shared" si="2"/>
        <v>89.7119341563786</v>
      </c>
      <c r="BA14" s="4">
        <v>20.75</v>
      </c>
      <c r="BB14" s="4">
        <v>19.65</v>
      </c>
      <c r="BC14" s="4">
        <v>24.7</v>
      </c>
      <c r="BD14" s="6">
        <f t="shared" si="3"/>
        <v>119.03614457831324</v>
      </c>
      <c r="BE14" s="4">
        <v>26.96666666666667</v>
      </c>
      <c r="BF14" s="4">
        <v>26.96666666666667</v>
      </c>
      <c r="BG14" s="4">
        <v>30.733333333333334</v>
      </c>
      <c r="BH14" s="6">
        <f t="shared" si="4"/>
        <v>113.96786155747836</v>
      </c>
      <c r="BI14" s="11">
        <v>27.76</v>
      </c>
      <c r="BJ14" s="11">
        <v>25.76</v>
      </c>
      <c r="BK14" s="6">
        <f t="shared" si="0"/>
        <v>92.79538904899135</v>
      </c>
      <c r="BL14" s="4">
        <v>32.46666666666667</v>
      </c>
      <c r="BM14" s="4">
        <v>33.63333333333333</v>
      </c>
      <c r="BN14" s="4">
        <v>33.63333333333333</v>
      </c>
      <c r="BO14" s="6">
        <f t="shared" si="5"/>
        <v>103.59342915811087</v>
      </c>
    </row>
    <row r="15" spans="1:67" ht="15.75">
      <c r="A15" s="10">
        <v>11</v>
      </c>
      <c r="B15" s="3" t="s">
        <v>12</v>
      </c>
      <c r="C15" s="1" t="s">
        <v>3</v>
      </c>
      <c r="D15" s="4">
        <v>33.95</v>
      </c>
      <c r="E15" s="4">
        <v>32.45</v>
      </c>
      <c r="F15" s="4">
        <v>42.25</v>
      </c>
      <c r="G15" s="4">
        <v>35.95</v>
      </c>
      <c r="H15" s="4">
        <v>35.95</v>
      </c>
      <c r="I15" s="4">
        <v>38.8</v>
      </c>
      <c r="J15" s="4">
        <v>38.8</v>
      </c>
      <c r="K15" s="4">
        <v>35.3</v>
      </c>
      <c r="L15" s="4">
        <v>34.5</v>
      </c>
      <c r="M15" s="4">
        <v>32.5</v>
      </c>
      <c r="N15" s="4">
        <v>31.5</v>
      </c>
      <c r="O15" s="4">
        <v>31.5</v>
      </c>
      <c r="P15" s="4">
        <v>28.5</v>
      </c>
      <c r="Q15" s="4">
        <v>25.925</v>
      </c>
      <c r="R15" s="4">
        <v>22.175</v>
      </c>
      <c r="S15" s="4">
        <v>21.55</v>
      </c>
      <c r="T15" s="4">
        <v>21.55</v>
      </c>
      <c r="U15" s="4">
        <v>18.925</v>
      </c>
      <c r="V15" s="4">
        <v>17.825</v>
      </c>
      <c r="W15" s="4">
        <v>17.825</v>
      </c>
      <c r="X15" s="4">
        <v>17.825</v>
      </c>
      <c r="Y15" s="4">
        <v>15.475</v>
      </c>
      <c r="Z15" s="4">
        <v>15.725</v>
      </c>
      <c r="AA15" s="4">
        <v>17.825</v>
      </c>
      <c r="AB15" s="4">
        <v>12.2</v>
      </c>
      <c r="AC15" s="4">
        <v>12.2</v>
      </c>
      <c r="AD15" s="4">
        <v>15.95</v>
      </c>
      <c r="AE15" s="4">
        <v>15.95</v>
      </c>
      <c r="AF15" s="4">
        <v>15.95</v>
      </c>
      <c r="AG15" s="4">
        <v>14.6</v>
      </c>
      <c r="AH15" s="4">
        <v>14.6</v>
      </c>
      <c r="AI15" s="4">
        <v>14.975</v>
      </c>
      <c r="AJ15" s="4">
        <v>14.975</v>
      </c>
      <c r="AK15" s="4">
        <v>15.35</v>
      </c>
      <c r="AL15" s="4">
        <v>31.525</v>
      </c>
      <c r="AM15" s="4">
        <v>30.85</v>
      </c>
      <c r="AN15" s="4">
        <v>29.975</v>
      </c>
      <c r="AO15" s="4">
        <v>21.75</v>
      </c>
      <c r="AP15" s="4">
        <v>18</v>
      </c>
      <c r="AQ15" s="4">
        <v>18</v>
      </c>
      <c r="AR15" s="4">
        <v>15</v>
      </c>
      <c r="AS15" s="8">
        <v>15.25</v>
      </c>
      <c r="AT15" s="4">
        <v>15.25</v>
      </c>
      <c r="AU15" s="4">
        <v>14</v>
      </c>
      <c r="AV15" s="6">
        <f t="shared" si="1"/>
        <v>91.80327868852459</v>
      </c>
      <c r="AW15" s="4">
        <v>15.25</v>
      </c>
      <c r="AX15" s="4">
        <v>15.25</v>
      </c>
      <c r="AY15" s="4">
        <v>15.25</v>
      </c>
      <c r="AZ15" s="6">
        <f t="shared" si="2"/>
        <v>100</v>
      </c>
      <c r="BA15" s="4">
        <v>16.25</v>
      </c>
      <c r="BB15" s="4">
        <v>16.25</v>
      </c>
      <c r="BC15" s="4">
        <v>17.5</v>
      </c>
      <c r="BD15" s="6">
        <f t="shared" si="3"/>
        <v>107.6923076923077</v>
      </c>
      <c r="BE15" s="4">
        <v>18.5</v>
      </c>
      <c r="BF15" s="4">
        <v>18.5</v>
      </c>
      <c r="BG15" s="4">
        <v>19</v>
      </c>
      <c r="BH15" s="6">
        <f t="shared" si="4"/>
        <v>102.7027027027027</v>
      </c>
      <c r="BI15" s="11">
        <v>20.38</v>
      </c>
      <c r="BJ15" s="11">
        <v>21.58</v>
      </c>
      <c r="BK15" s="6">
        <f t="shared" si="0"/>
        <v>105.88812561334642</v>
      </c>
      <c r="BL15" s="4">
        <v>18.333333333333332</v>
      </c>
      <c r="BM15" s="4">
        <v>19.525</v>
      </c>
      <c r="BN15" s="4">
        <v>19.525</v>
      </c>
      <c r="BO15" s="6">
        <f t="shared" si="5"/>
        <v>106.5</v>
      </c>
    </row>
    <row r="16" spans="1:67" ht="15.75">
      <c r="A16" s="10">
        <v>12</v>
      </c>
      <c r="B16" s="3" t="s">
        <v>13</v>
      </c>
      <c r="C16" s="1" t="s">
        <v>3</v>
      </c>
      <c r="D16" s="4">
        <v>35</v>
      </c>
      <c r="E16" s="4">
        <v>31</v>
      </c>
      <c r="F16" s="4">
        <v>32.5</v>
      </c>
      <c r="G16" s="4">
        <v>33.5</v>
      </c>
      <c r="H16" s="4">
        <v>37.6</v>
      </c>
      <c r="I16" s="4">
        <v>40</v>
      </c>
      <c r="J16" s="4">
        <v>40</v>
      </c>
      <c r="K16" s="4">
        <v>43.4</v>
      </c>
      <c r="L16" s="4">
        <v>33.75</v>
      </c>
      <c r="M16" s="4">
        <v>35</v>
      </c>
      <c r="N16" s="4">
        <v>25</v>
      </c>
      <c r="O16" s="4">
        <v>25</v>
      </c>
      <c r="P16" s="4">
        <v>30</v>
      </c>
      <c r="Q16" s="4">
        <v>25</v>
      </c>
      <c r="R16" s="4">
        <v>20</v>
      </c>
      <c r="S16" s="4">
        <v>20</v>
      </c>
      <c r="T16" s="4">
        <v>20</v>
      </c>
      <c r="U16" s="4">
        <v>20</v>
      </c>
      <c r="V16" s="4">
        <v>20</v>
      </c>
      <c r="W16" s="4">
        <v>20</v>
      </c>
      <c r="X16" s="4">
        <v>20</v>
      </c>
      <c r="Y16" s="4">
        <v>16.5</v>
      </c>
      <c r="Z16" s="4">
        <v>16.5</v>
      </c>
      <c r="AA16" s="4">
        <v>20</v>
      </c>
      <c r="AB16" s="4">
        <v>20</v>
      </c>
      <c r="AC16" s="4">
        <v>20</v>
      </c>
      <c r="AD16" s="4">
        <v>26.5</v>
      </c>
      <c r="AE16" s="4">
        <v>17.666666666666668</v>
      </c>
      <c r="AF16" s="4">
        <v>17.666666666666668</v>
      </c>
      <c r="AG16" s="4">
        <v>15.333333333333334</v>
      </c>
      <c r="AH16" s="4">
        <v>15.333333333333334</v>
      </c>
      <c r="AI16" s="4">
        <v>15.333333333333334</v>
      </c>
      <c r="AJ16" s="4">
        <v>15.333333333333334</v>
      </c>
      <c r="AK16" s="4">
        <v>16</v>
      </c>
      <c r="AL16" s="4">
        <v>19.433333333333334</v>
      </c>
      <c r="AM16" s="4">
        <v>31.25</v>
      </c>
      <c r="AN16" s="4">
        <v>26.25</v>
      </c>
      <c r="AO16" s="4">
        <v>19.9</v>
      </c>
      <c r="AP16" s="4">
        <v>22.4</v>
      </c>
      <c r="AQ16" s="4">
        <v>18.8</v>
      </c>
      <c r="AR16" s="4">
        <v>16.3</v>
      </c>
      <c r="AS16" s="8">
        <v>18.75</v>
      </c>
      <c r="AT16" s="4">
        <v>16.3</v>
      </c>
      <c r="AU16" s="4">
        <v>16.4</v>
      </c>
      <c r="AV16" s="6">
        <f t="shared" si="1"/>
        <v>87.46666666666665</v>
      </c>
      <c r="AW16" s="4">
        <v>16.4</v>
      </c>
      <c r="AX16" s="4">
        <v>16.3</v>
      </c>
      <c r="AY16" s="4">
        <v>18.8</v>
      </c>
      <c r="AZ16" s="6">
        <f t="shared" si="2"/>
        <v>114.63414634146343</v>
      </c>
      <c r="BA16" s="4">
        <v>25</v>
      </c>
      <c r="BB16" s="4">
        <v>25</v>
      </c>
      <c r="BC16" s="4">
        <v>20.7</v>
      </c>
      <c r="BD16" s="6">
        <f t="shared" si="3"/>
        <v>82.8</v>
      </c>
      <c r="BE16" s="4">
        <v>18.866666666666667</v>
      </c>
      <c r="BF16" s="4">
        <v>20.8</v>
      </c>
      <c r="BG16" s="4">
        <v>25</v>
      </c>
      <c r="BH16" s="6">
        <f t="shared" si="4"/>
        <v>132.50883392226146</v>
      </c>
      <c r="BI16" s="11">
        <v>18.45</v>
      </c>
      <c r="BJ16" s="11">
        <v>18.95</v>
      </c>
      <c r="BK16" s="6">
        <f t="shared" si="0"/>
        <v>102.71002710027099</v>
      </c>
      <c r="BL16" s="4">
        <v>21.066666666666666</v>
      </c>
      <c r="BM16" s="4">
        <v>29</v>
      </c>
      <c r="BN16" s="4">
        <v>29</v>
      </c>
      <c r="BO16" s="6">
        <f t="shared" si="5"/>
        <v>137.65822784810126</v>
      </c>
    </row>
    <row r="17" spans="1:67" ht="15.75">
      <c r="A17" s="10">
        <v>13</v>
      </c>
      <c r="B17" s="3" t="s">
        <v>107</v>
      </c>
      <c r="C17" s="1" t="s">
        <v>3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8"/>
      <c r="AT17" s="4"/>
      <c r="AU17" s="4"/>
      <c r="AV17" s="6"/>
      <c r="AW17" s="4"/>
      <c r="AX17" s="4"/>
      <c r="AY17" s="4"/>
      <c r="AZ17" s="6"/>
      <c r="BA17" s="4"/>
      <c r="BB17" s="4"/>
      <c r="BC17" s="4"/>
      <c r="BD17" s="6"/>
      <c r="BE17" s="4"/>
      <c r="BF17" s="4"/>
      <c r="BG17" s="4"/>
      <c r="BH17" s="6"/>
      <c r="BI17" s="11">
        <v>60.56</v>
      </c>
      <c r="BJ17" s="11">
        <v>80.78</v>
      </c>
      <c r="BK17" s="6">
        <f t="shared" si="0"/>
        <v>133.3883751651255</v>
      </c>
      <c r="BL17" s="4"/>
      <c r="BM17" s="4"/>
      <c r="BN17" s="4"/>
      <c r="BO17" s="6"/>
    </row>
    <row r="18" spans="1:67" ht="15.75">
      <c r="A18" s="10">
        <v>14</v>
      </c>
      <c r="B18" s="3" t="s">
        <v>108</v>
      </c>
      <c r="C18" s="1" t="s">
        <v>3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8"/>
      <c r="AT18" s="4"/>
      <c r="AU18" s="4"/>
      <c r="AV18" s="6"/>
      <c r="AW18" s="4"/>
      <c r="AX18" s="4"/>
      <c r="AY18" s="4"/>
      <c r="AZ18" s="6"/>
      <c r="BA18" s="4"/>
      <c r="BB18" s="4"/>
      <c r="BC18" s="4"/>
      <c r="BD18" s="6"/>
      <c r="BE18" s="4"/>
      <c r="BF18" s="4"/>
      <c r="BG18" s="4"/>
      <c r="BH18" s="6"/>
      <c r="BI18" s="11">
        <v>37.16</v>
      </c>
      <c r="BJ18" s="11">
        <v>80.68</v>
      </c>
      <c r="BK18" s="6">
        <f t="shared" si="0"/>
        <v>217.11517761033372</v>
      </c>
      <c r="BL18" s="4"/>
      <c r="BM18" s="4"/>
      <c r="BN18" s="4"/>
      <c r="BO18" s="6"/>
    </row>
    <row r="19" spans="1:67" ht="15.75">
      <c r="A19" s="10">
        <v>15</v>
      </c>
      <c r="B19" s="3" t="s">
        <v>109</v>
      </c>
      <c r="C19" s="1" t="s">
        <v>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8"/>
      <c r="AT19" s="4"/>
      <c r="AU19" s="4"/>
      <c r="AV19" s="6"/>
      <c r="AW19" s="4"/>
      <c r="AX19" s="4"/>
      <c r="AY19" s="4"/>
      <c r="AZ19" s="6"/>
      <c r="BA19" s="4"/>
      <c r="BB19" s="4"/>
      <c r="BC19" s="4"/>
      <c r="BD19" s="6"/>
      <c r="BE19" s="4"/>
      <c r="BF19" s="4"/>
      <c r="BG19" s="4"/>
      <c r="BH19" s="6"/>
      <c r="BI19" s="11">
        <v>45.76</v>
      </c>
      <c r="BJ19" s="11">
        <v>81.23</v>
      </c>
      <c r="BK19" s="6">
        <f t="shared" si="0"/>
        <v>177.5131118881119</v>
      </c>
      <c r="BL19" s="4"/>
      <c r="BM19" s="4"/>
      <c r="BN19" s="4"/>
      <c r="BO19" s="6"/>
    </row>
    <row r="20" spans="1:67" ht="15.75">
      <c r="A20" s="10">
        <v>16</v>
      </c>
      <c r="B20" s="3" t="s">
        <v>14</v>
      </c>
      <c r="C20" s="1" t="s">
        <v>3</v>
      </c>
      <c r="D20" s="4">
        <v>66.925</v>
      </c>
      <c r="E20" s="4">
        <v>62.75</v>
      </c>
      <c r="F20" s="4">
        <v>63.25</v>
      </c>
      <c r="G20" s="4">
        <v>62.25</v>
      </c>
      <c r="H20" s="4">
        <v>58.4</v>
      </c>
      <c r="I20" s="4">
        <v>69.9</v>
      </c>
      <c r="J20" s="4">
        <v>69.9</v>
      </c>
      <c r="K20" s="4">
        <v>60.4</v>
      </c>
      <c r="L20" s="4">
        <v>60.4</v>
      </c>
      <c r="M20" s="4">
        <v>63.9</v>
      </c>
      <c r="N20" s="4">
        <v>59</v>
      </c>
      <c r="O20" s="4">
        <v>63.9</v>
      </c>
      <c r="P20" s="4">
        <v>63</v>
      </c>
      <c r="Q20" s="4">
        <v>64.975</v>
      </c>
      <c r="R20" s="4">
        <v>73.225</v>
      </c>
      <c r="S20" s="4">
        <v>72.725</v>
      </c>
      <c r="T20" s="4">
        <v>69.725</v>
      </c>
      <c r="U20" s="4">
        <v>61.225</v>
      </c>
      <c r="V20" s="4">
        <v>54.725</v>
      </c>
      <c r="W20" s="4">
        <v>54.725</v>
      </c>
      <c r="X20" s="4">
        <v>44.5</v>
      </c>
      <c r="Y20" s="4">
        <v>48.5</v>
      </c>
      <c r="Z20" s="4">
        <v>51.775</v>
      </c>
      <c r="AA20" s="4">
        <v>44.5</v>
      </c>
      <c r="AB20" s="4">
        <v>52.95</v>
      </c>
      <c r="AC20" s="4">
        <v>51.7</v>
      </c>
      <c r="AD20" s="4">
        <v>52.45</v>
      </c>
      <c r="AE20" s="4">
        <v>54.4</v>
      </c>
      <c r="AF20" s="4">
        <v>54.4</v>
      </c>
      <c r="AG20" s="4">
        <v>49.925</v>
      </c>
      <c r="AH20" s="4">
        <v>49.925</v>
      </c>
      <c r="AI20" s="4">
        <v>49.925</v>
      </c>
      <c r="AJ20" s="4">
        <v>49.925</v>
      </c>
      <c r="AK20" s="4">
        <v>49.925</v>
      </c>
      <c r="AL20" s="4">
        <v>50.825</v>
      </c>
      <c r="AM20" s="4">
        <v>63.825</v>
      </c>
      <c r="AN20" s="4">
        <v>51.95</v>
      </c>
      <c r="AO20" s="4">
        <v>56.6</v>
      </c>
      <c r="AP20" s="4">
        <v>40.975</v>
      </c>
      <c r="AQ20" s="4">
        <v>54.45</v>
      </c>
      <c r="AR20" s="4">
        <v>56.35</v>
      </c>
      <c r="AS20" s="8">
        <v>56.275</v>
      </c>
      <c r="AT20" s="4">
        <v>56.3</v>
      </c>
      <c r="AU20" s="4">
        <v>56.45</v>
      </c>
      <c r="AV20" s="6">
        <f t="shared" si="1"/>
        <v>100.31097290093291</v>
      </c>
      <c r="AW20" s="4">
        <v>56.45</v>
      </c>
      <c r="AX20" s="4">
        <v>56.45</v>
      </c>
      <c r="AY20" s="4">
        <v>56.45</v>
      </c>
      <c r="AZ20" s="6">
        <f t="shared" si="2"/>
        <v>100</v>
      </c>
      <c r="BA20" s="4">
        <v>56.725</v>
      </c>
      <c r="BB20" s="4">
        <v>58.175</v>
      </c>
      <c r="BC20" s="4">
        <v>50.475</v>
      </c>
      <c r="BD20" s="6">
        <f t="shared" si="3"/>
        <v>88.98193036579991</v>
      </c>
      <c r="BE20" s="4">
        <v>47.975</v>
      </c>
      <c r="BF20" s="4">
        <v>47.975</v>
      </c>
      <c r="BG20" s="4">
        <v>49.225</v>
      </c>
      <c r="BH20" s="6">
        <f t="shared" si="4"/>
        <v>102.60552371026577</v>
      </c>
      <c r="BI20" s="11">
        <v>46.56</v>
      </c>
      <c r="BJ20" s="11">
        <v>52.96</v>
      </c>
      <c r="BK20" s="6">
        <f t="shared" si="0"/>
        <v>113.74570446735395</v>
      </c>
      <c r="BL20" s="4">
        <v>49.7</v>
      </c>
      <c r="BM20" s="4">
        <v>48.45</v>
      </c>
      <c r="BN20" s="4">
        <v>48.45</v>
      </c>
      <c r="BO20" s="6">
        <f t="shared" si="5"/>
        <v>97.48490945674044</v>
      </c>
    </row>
    <row r="21" spans="1:67" ht="15.75">
      <c r="A21" s="10">
        <v>17</v>
      </c>
      <c r="B21" s="3" t="s">
        <v>103</v>
      </c>
      <c r="C21" s="1" t="s">
        <v>3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8"/>
      <c r="AT21" s="4"/>
      <c r="AU21" s="4"/>
      <c r="AV21" s="6"/>
      <c r="AW21" s="4"/>
      <c r="AX21" s="4"/>
      <c r="AY21" s="4"/>
      <c r="AZ21" s="6"/>
      <c r="BA21" s="4"/>
      <c r="BB21" s="4"/>
      <c r="BC21" s="4"/>
      <c r="BD21" s="6"/>
      <c r="BE21" s="4"/>
      <c r="BF21" s="4"/>
      <c r="BG21" s="4"/>
      <c r="BH21" s="6"/>
      <c r="BI21" s="11">
        <v>49.16</v>
      </c>
      <c r="BJ21" s="11">
        <v>53.16</v>
      </c>
      <c r="BK21" s="6">
        <f t="shared" si="0"/>
        <v>108.13669650122051</v>
      </c>
      <c r="BL21" s="4"/>
      <c r="BM21" s="4"/>
      <c r="BN21" s="4"/>
      <c r="BO21" s="6"/>
    </row>
    <row r="22" spans="1:67" ht="15.75">
      <c r="A22" s="10">
        <v>18</v>
      </c>
      <c r="B22" s="3" t="s">
        <v>104</v>
      </c>
      <c r="C22" s="1" t="s">
        <v>3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8"/>
      <c r="AT22" s="4"/>
      <c r="AU22" s="4"/>
      <c r="AV22" s="6"/>
      <c r="AW22" s="4"/>
      <c r="AX22" s="4"/>
      <c r="AY22" s="4"/>
      <c r="AZ22" s="6"/>
      <c r="BA22" s="4"/>
      <c r="BB22" s="4"/>
      <c r="BC22" s="4"/>
      <c r="BD22" s="6"/>
      <c r="BE22" s="4"/>
      <c r="BF22" s="4"/>
      <c r="BG22" s="4"/>
      <c r="BH22" s="6"/>
      <c r="BI22" s="11">
        <v>71.76</v>
      </c>
      <c r="BJ22" s="11">
        <v>79.76</v>
      </c>
      <c r="BK22" s="6">
        <f t="shared" si="0"/>
        <v>111.14827201783723</v>
      </c>
      <c r="BL22" s="4"/>
      <c r="BM22" s="4"/>
      <c r="BN22" s="4"/>
      <c r="BO22" s="6"/>
    </row>
    <row r="23" spans="1:67" ht="15.75">
      <c r="A23" s="10">
        <v>19</v>
      </c>
      <c r="B23" s="3" t="s">
        <v>105</v>
      </c>
      <c r="C23" s="1" t="s">
        <v>3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8"/>
      <c r="AT23" s="4"/>
      <c r="AU23" s="4"/>
      <c r="AV23" s="6"/>
      <c r="AW23" s="4"/>
      <c r="AX23" s="4"/>
      <c r="AY23" s="4"/>
      <c r="AZ23" s="6"/>
      <c r="BA23" s="4"/>
      <c r="BB23" s="4"/>
      <c r="BC23" s="4"/>
      <c r="BD23" s="6"/>
      <c r="BE23" s="4"/>
      <c r="BF23" s="4"/>
      <c r="BG23" s="4"/>
      <c r="BH23" s="6"/>
      <c r="BI23" s="11">
        <v>56.76</v>
      </c>
      <c r="BJ23" s="11">
        <v>60.36</v>
      </c>
      <c r="BK23" s="6">
        <f t="shared" si="0"/>
        <v>106.34249471458774</v>
      </c>
      <c r="BL23" s="4"/>
      <c r="BM23" s="4"/>
      <c r="BN23" s="4"/>
      <c r="BO23" s="6"/>
    </row>
    <row r="24" spans="1:67" ht="15.75">
      <c r="A24" s="10">
        <v>20</v>
      </c>
      <c r="B24" s="3" t="s">
        <v>106</v>
      </c>
      <c r="C24" s="1" t="s">
        <v>3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8"/>
      <c r="AT24" s="4"/>
      <c r="AU24" s="4"/>
      <c r="AV24" s="6"/>
      <c r="AW24" s="4"/>
      <c r="AX24" s="4"/>
      <c r="AY24" s="4"/>
      <c r="AZ24" s="6"/>
      <c r="BA24" s="4"/>
      <c r="BB24" s="4"/>
      <c r="BC24" s="4"/>
      <c r="BD24" s="6"/>
      <c r="BE24" s="4"/>
      <c r="BF24" s="4"/>
      <c r="BG24" s="4"/>
      <c r="BH24" s="6"/>
      <c r="BI24" s="11">
        <v>102.56</v>
      </c>
      <c r="BJ24" s="11">
        <v>92.76</v>
      </c>
      <c r="BK24" s="6">
        <f t="shared" si="0"/>
        <v>90.44461778471138</v>
      </c>
      <c r="BL24" s="4"/>
      <c r="BM24" s="4"/>
      <c r="BN24" s="4"/>
      <c r="BO24" s="6"/>
    </row>
    <row r="25" spans="1:67" ht="15.75">
      <c r="A25" s="10">
        <v>21</v>
      </c>
      <c r="B25" s="3" t="s">
        <v>15</v>
      </c>
      <c r="C25" s="1" t="s">
        <v>3</v>
      </c>
      <c r="D25" s="4">
        <v>44.11111111111111</v>
      </c>
      <c r="E25" s="4">
        <v>46.522222222222226</v>
      </c>
      <c r="F25" s="4">
        <v>45.8</v>
      </c>
      <c r="G25" s="4">
        <v>45.8</v>
      </c>
      <c r="H25" s="4">
        <v>45.96666666666667</v>
      </c>
      <c r="I25" s="4">
        <v>42.24444444444444</v>
      </c>
      <c r="J25" s="4">
        <v>42.24444444444444</v>
      </c>
      <c r="K25" s="4">
        <v>41.69444444444444</v>
      </c>
      <c r="L25" s="4">
        <v>41.69444444444444</v>
      </c>
      <c r="M25" s="4">
        <v>39.85</v>
      </c>
      <c r="N25" s="4">
        <v>38.67222222222222</v>
      </c>
      <c r="O25" s="4">
        <v>38.67222222222222</v>
      </c>
      <c r="P25" s="4">
        <v>40.78333333333333</v>
      </c>
      <c r="Q25" s="4">
        <v>41.275</v>
      </c>
      <c r="R25" s="4">
        <v>41.275</v>
      </c>
      <c r="S25" s="4">
        <v>41.275</v>
      </c>
      <c r="T25" s="4">
        <v>41.275</v>
      </c>
      <c r="U25" s="4">
        <v>39.15</v>
      </c>
      <c r="V25" s="4">
        <v>39.025</v>
      </c>
      <c r="W25" s="4">
        <v>39.025</v>
      </c>
      <c r="X25" s="4">
        <v>39.025</v>
      </c>
      <c r="Y25" s="4">
        <v>35.53055555555556</v>
      </c>
      <c r="Z25" s="4">
        <v>35.53055555555556</v>
      </c>
      <c r="AA25" s="4">
        <v>39.025</v>
      </c>
      <c r="AB25" s="4">
        <v>35.175</v>
      </c>
      <c r="AC25" s="4">
        <v>36.230555555555554</v>
      </c>
      <c r="AD25" s="4">
        <v>36.230555555555554</v>
      </c>
      <c r="AE25" s="4">
        <v>35.11944444444444</v>
      </c>
      <c r="AF25" s="4">
        <v>35.11944444444444</v>
      </c>
      <c r="AG25" s="4">
        <v>32.71944444444444</v>
      </c>
      <c r="AH25" s="4">
        <v>32.71944444444444</v>
      </c>
      <c r="AI25" s="4">
        <v>34.977777777777774</v>
      </c>
      <c r="AJ25" s="4">
        <v>34.977777777777774</v>
      </c>
      <c r="AK25" s="4">
        <v>32.71944444444444</v>
      </c>
      <c r="AL25" s="4">
        <v>35.7525</v>
      </c>
      <c r="AM25" s="4">
        <v>37.9625</v>
      </c>
      <c r="AN25" s="4">
        <v>37.0375</v>
      </c>
      <c r="AO25" s="4">
        <v>36.83055555555556</v>
      </c>
      <c r="AP25" s="4">
        <v>32.7725</v>
      </c>
      <c r="AQ25" s="4">
        <v>32.25</v>
      </c>
      <c r="AR25" s="4">
        <v>33.72222222222222</v>
      </c>
      <c r="AS25" s="8">
        <v>33.72222222222222</v>
      </c>
      <c r="AT25" s="4">
        <v>33.74722222222222</v>
      </c>
      <c r="AU25" s="4">
        <v>33.74722222222222</v>
      </c>
      <c r="AV25" s="6">
        <f t="shared" si="1"/>
        <v>100.07413509060956</v>
      </c>
      <c r="AW25" s="4">
        <v>33.99722222222222</v>
      </c>
      <c r="AX25" s="4">
        <v>32.725</v>
      </c>
      <c r="AY25" s="4">
        <v>32.225</v>
      </c>
      <c r="AZ25" s="6">
        <f t="shared" si="2"/>
        <v>94.78715581338346</v>
      </c>
      <c r="BA25" s="4">
        <v>33.78055555555555</v>
      </c>
      <c r="BB25" s="4">
        <v>32.391666666666666</v>
      </c>
      <c r="BC25" s="4">
        <v>31.3</v>
      </c>
      <c r="BD25" s="6">
        <f t="shared" si="3"/>
        <v>92.65685387714827</v>
      </c>
      <c r="BE25" s="4">
        <v>33.2625</v>
      </c>
      <c r="BF25" s="4">
        <v>32.95</v>
      </c>
      <c r="BG25" s="4">
        <v>33.56111111111111</v>
      </c>
      <c r="BH25" s="6">
        <f t="shared" si="4"/>
        <v>100.89774103302851</v>
      </c>
      <c r="BI25" s="11">
        <v>37.93</v>
      </c>
      <c r="BJ25" s="11">
        <v>37.43</v>
      </c>
      <c r="BK25" s="6">
        <f t="shared" si="0"/>
        <v>98.68178223042446</v>
      </c>
      <c r="BL25" s="4">
        <v>32.95</v>
      </c>
      <c r="BM25" s="4">
        <v>34.31111111111111</v>
      </c>
      <c r="BN25" s="4">
        <v>34.31111111111111</v>
      </c>
      <c r="BO25" s="6">
        <f t="shared" si="5"/>
        <v>104.13083796998819</v>
      </c>
    </row>
    <row r="26" spans="1:67" ht="15.75">
      <c r="A26" s="10">
        <v>22</v>
      </c>
      <c r="B26" s="3" t="s">
        <v>110</v>
      </c>
      <c r="C26" s="1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8"/>
      <c r="AT26" s="4"/>
      <c r="AU26" s="4"/>
      <c r="AV26" s="6"/>
      <c r="AW26" s="4"/>
      <c r="AX26" s="4"/>
      <c r="AY26" s="4"/>
      <c r="AZ26" s="6"/>
      <c r="BA26" s="4"/>
      <c r="BB26" s="4"/>
      <c r="BC26" s="4"/>
      <c r="BD26" s="6"/>
      <c r="BE26" s="4"/>
      <c r="BF26" s="4"/>
      <c r="BG26" s="4"/>
      <c r="BH26" s="6"/>
      <c r="BI26" s="11">
        <v>11.48</v>
      </c>
      <c r="BJ26" s="11">
        <v>11.73</v>
      </c>
      <c r="BK26" s="6">
        <f t="shared" si="0"/>
        <v>102.17770034843205</v>
      </c>
      <c r="BL26" s="4"/>
      <c r="BM26" s="4"/>
      <c r="BN26" s="4"/>
      <c r="BO26" s="6"/>
    </row>
    <row r="27" spans="1:67" ht="15.75">
      <c r="A27" s="10">
        <v>23</v>
      </c>
      <c r="B27" s="3" t="s">
        <v>116</v>
      </c>
      <c r="C27" s="1" t="s">
        <v>3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8"/>
      <c r="AT27" s="4"/>
      <c r="AU27" s="4"/>
      <c r="AV27" s="6"/>
      <c r="AW27" s="4"/>
      <c r="AX27" s="4"/>
      <c r="AY27" s="4"/>
      <c r="AZ27" s="6"/>
      <c r="BA27" s="4"/>
      <c r="BB27" s="4"/>
      <c r="BC27" s="4"/>
      <c r="BD27" s="6"/>
      <c r="BE27" s="4"/>
      <c r="BF27" s="4"/>
      <c r="BG27" s="4"/>
      <c r="BH27" s="6"/>
      <c r="BI27" s="11">
        <v>299.33</v>
      </c>
      <c r="BJ27" s="11">
        <v>379.33</v>
      </c>
      <c r="BK27" s="6">
        <f t="shared" si="0"/>
        <v>126.72635552734441</v>
      </c>
      <c r="BL27" s="4"/>
      <c r="BM27" s="4"/>
      <c r="BN27" s="4"/>
      <c r="BO27" s="6"/>
    </row>
    <row r="28" spans="1:67" ht="15.75">
      <c r="A28" s="10">
        <v>24</v>
      </c>
      <c r="B28" s="3" t="s">
        <v>117</v>
      </c>
      <c r="C28" s="1" t="s">
        <v>20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8"/>
      <c r="AT28" s="4"/>
      <c r="AU28" s="4"/>
      <c r="AV28" s="6"/>
      <c r="AW28" s="4"/>
      <c r="AX28" s="4"/>
      <c r="AY28" s="4"/>
      <c r="AZ28" s="6"/>
      <c r="BA28" s="4"/>
      <c r="BB28" s="4"/>
      <c r="BC28" s="4"/>
      <c r="BD28" s="6"/>
      <c r="BE28" s="4"/>
      <c r="BF28" s="4"/>
      <c r="BG28" s="4"/>
      <c r="BH28" s="6"/>
      <c r="BI28" s="11">
        <v>38.25</v>
      </c>
      <c r="BJ28" s="11">
        <v>33.25</v>
      </c>
      <c r="BK28" s="6">
        <f t="shared" si="0"/>
        <v>86.9281045751634</v>
      </c>
      <c r="BL28" s="4"/>
      <c r="BM28" s="4"/>
      <c r="BN28" s="4"/>
      <c r="BO28" s="6"/>
    </row>
    <row r="29" spans="1:67" ht="15.75">
      <c r="A29" s="10">
        <v>25</v>
      </c>
      <c r="B29" s="3" t="s">
        <v>16</v>
      </c>
      <c r="C29" s="1" t="s">
        <v>3</v>
      </c>
      <c r="D29" s="4">
        <v>170</v>
      </c>
      <c r="E29" s="4">
        <v>175</v>
      </c>
      <c r="F29" s="4">
        <v>175</v>
      </c>
      <c r="G29" s="4">
        <v>175</v>
      </c>
      <c r="H29" s="4">
        <v>175</v>
      </c>
      <c r="I29" s="4">
        <v>175</v>
      </c>
      <c r="J29" s="4">
        <v>175</v>
      </c>
      <c r="K29" s="4">
        <v>180</v>
      </c>
      <c r="L29" s="4">
        <v>180</v>
      </c>
      <c r="M29" s="4">
        <v>180</v>
      </c>
      <c r="N29" s="4">
        <v>180</v>
      </c>
      <c r="O29" s="4">
        <v>180</v>
      </c>
      <c r="P29" s="4">
        <v>180</v>
      </c>
      <c r="Q29" s="4">
        <v>220</v>
      </c>
      <c r="R29" s="4">
        <v>220</v>
      </c>
      <c r="S29" s="4">
        <v>220</v>
      </c>
      <c r="T29" s="4">
        <v>220</v>
      </c>
      <c r="U29" s="4">
        <v>220</v>
      </c>
      <c r="V29" s="4">
        <v>220</v>
      </c>
      <c r="W29" s="4">
        <v>220</v>
      </c>
      <c r="X29" s="4">
        <v>220</v>
      </c>
      <c r="Y29" s="4">
        <v>200</v>
      </c>
      <c r="Z29" s="4">
        <v>200</v>
      </c>
      <c r="AA29" s="4">
        <v>220</v>
      </c>
      <c r="AB29" s="4">
        <v>220</v>
      </c>
      <c r="AC29" s="4">
        <v>220</v>
      </c>
      <c r="AD29" s="4">
        <v>220</v>
      </c>
      <c r="AE29" s="4">
        <v>220</v>
      </c>
      <c r="AF29" s="4">
        <v>220</v>
      </c>
      <c r="AG29" s="4">
        <v>220</v>
      </c>
      <c r="AH29" s="4">
        <v>220</v>
      </c>
      <c r="AI29" s="4">
        <v>220</v>
      </c>
      <c r="AJ29" s="4">
        <v>220</v>
      </c>
      <c r="AK29" s="4">
        <v>220</v>
      </c>
      <c r="AL29" s="4">
        <v>220</v>
      </c>
      <c r="AM29" s="4">
        <v>220</v>
      </c>
      <c r="AN29" s="4">
        <v>220</v>
      </c>
      <c r="AO29" s="4">
        <v>220</v>
      </c>
      <c r="AP29" s="4">
        <v>220</v>
      </c>
      <c r="AQ29" s="4">
        <v>220</v>
      </c>
      <c r="AR29" s="4">
        <v>250</v>
      </c>
      <c r="AS29" s="8">
        <v>250</v>
      </c>
      <c r="AT29" s="4">
        <v>250</v>
      </c>
      <c r="AU29" s="4">
        <v>250</v>
      </c>
      <c r="AV29" s="6">
        <f t="shared" si="1"/>
        <v>100</v>
      </c>
      <c r="AW29" s="4">
        <v>250</v>
      </c>
      <c r="AX29" s="4">
        <v>250</v>
      </c>
      <c r="AY29" s="4">
        <v>250</v>
      </c>
      <c r="AZ29" s="6">
        <f t="shared" si="2"/>
        <v>100</v>
      </c>
      <c r="BA29" s="4">
        <v>220</v>
      </c>
      <c r="BB29" s="4">
        <v>250</v>
      </c>
      <c r="BC29" s="4">
        <v>250</v>
      </c>
      <c r="BD29" s="6">
        <f t="shared" si="3"/>
        <v>113.63636363636364</v>
      </c>
      <c r="BE29" s="4">
        <v>290</v>
      </c>
      <c r="BF29" s="4">
        <v>290</v>
      </c>
      <c r="BG29" s="4">
        <v>313</v>
      </c>
      <c r="BH29" s="6">
        <f t="shared" si="4"/>
        <v>107.93103448275862</v>
      </c>
      <c r="BI29" s="11">
        <v>234.95</v>
      </c>
      <c r="BJ29" s="11">
        <v>277.85</v>
      </c>
      <c r="BK29" s="6">
        <f t="shared" si="0"/>
        <v>118.25920408597574</v>
      </c>
      <c r="BL29" s="4">
        <v>313</v>
      </c>
      <c r="BM29" s="4">
        <v>313</v>
      </c>
      <c r="BN29" s="4">
        <v>313</v>
      </c>
      <c r="BO29" s="6">
        <f t="shared" si="5"/>
        <v>100</v>
      </c>
    </row>
    <row r="30" spans="1:67" ht="15.75">
      <c r="A30" s="10">
        <v>26</v>
      </c>
      <c r="B30" s="3" t="s">
        <v>118</v>
      </c>
      <c r="C30" s="1" t="s">
        <v>3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8"/>
      <c r="AT30" s="4"/>
      <c r="AU30" s="4"/>
      <c r="AV30" s="6"/>
      <c r="AW30" s="4"/>
      <c r="AX30" s="4"/>
      <c r="AY30" s="4"/>
      <c r="AZ30" s="6"/>
      <c r="BA30" s="4"/>
      <c r="BB30" s="4"/>
      <c r="BC30" s="4"/>
      <c r="BD30" s="6"/>
      <c r="BE30" s="4"/>
      <c r="BF30" s="4"/>
      <c r="BG30" s="4"/>
      <c r="BH30" s="6"/>
      <c r="BI30" s="11">
        <v>239.95</v>
      </c>
      <c r="BJ30" s="11">
        <v>261.25</v>
      </c>
      <c r="BK30" s="6">
        <f t="shared" si="0"/>
        <v>108.87684934361326</v>
      </c>
      <c r="BL30" s="4"/>
      <c r="BM30" s="4"/>
      <c r="BN30" s="4"/>
      <c r="BO30" s="6"/>
    </row>
    <row r="31" spans="1:67" ht="15.75">
      <c r="A31" s="10">
        <v>27</v>
      </c>
      <c r="B31" s="3" t="s">
        <v>17</v>
      </c>
      <c r="C31" s="1" t="s">
        <v>3</v>
      </c>
      <c r="D31" s="4">
        <v>113.8</v>
      </c>
      <c r="E31" s="4">
        <v>110.95</v>
      </c>
      <c r="F31" s="4">
        <v>107.45</v>
      </c>
      <c r="G31" s="4">
        <v>110.95</v>
      </c>
      <c r="H31" s="4">
        <v>114.45</v>
      </c>
      <c r="I31" s="4">
        <v>110.95</v>
      </c>
      <c r="J31" s="4">
        <v>110.95</v>
      </c>
      <c r="K31" s="4">
        <v>114.45</v>
      </c>
      <c r="L31" s="4">
        <v>111.95</v>
      </c>
      <c r="M31" s="4">
        <v>110.95</v>
      </c>
      <c r="N31" s="4">
        <v>110.95</v>
      </c>
      <c r="O31" s="4">
        <v>110.95</v>
      </c>
      <c r="P31" s="4">
        <v>109.45</v>
      </c>
      <c r="Q31" s="4">
        <v>112.025</v>
      </c>
      <c r="R31" s="4">
        <v>109.525</v>
      </c>
      <c r="S31" s="4">
        <v>109.525</v>
      </c>
      <c r="T31" s="4">
        <v>108.275</v>
      </c>
      <c r="U31" s="4">
        <v>108.275</v>
      </c>
      <c r="V31" s="4">
        <v>78.275</v>
      </c>
      <c r="W31" s="4">
        <v>78.275</v>
      </c>
      <c r="X31" s="4">
        <v>75.275</v>
      </c>
      <c r="Y31" s="4">
        <v>104.3</v>
      </c>
      <c r="Z31" s="4">
        <v>104.3</v>
      </c>
      <c r="AA31" s="4">
        <v>75.275</v>
      </c>
      <c r="AB31" s="4">
        <v>76.275</v>
      </c>
      <c r="AC31" s="4">
        <v>76.275</v>
      </c>
      <c r="AD31" s="4">
        <v>75.275</v>
      </c>
      <c r="AE31" s="4">
        <v>100.36666666666667</v>
      </c>
      <c r="AF31" s="4">
        <v>100.36666666666667</v>
      </c>
      <c r="AG31" s="4">
        <v>100.36666666666667</v>
      </c>
      <c r="AH31" s="4">
        <v>100.36666666666667</v>
      </c>
      <c r="AI31" s="4">
        <v>100.36666666666667</v>
      </c>
      <c r="AJ31" s="4">
        <v>100.36666666666667</v>
      </c>
      <c r="AK31" s="4">
        <v>100.36666666666667</v>
      </c>
      <c r="AL31" s="4">
        <v>154.1</v>
      </c>
      <c r="AM31" s="4">
        <v>112.325</v>
      </c>
      <c r="AN31" s="4">
        <v>114.825</v>
      </c>
      <c r="AO31" s="4">
        <v>120.475</v>
      </c>
      <c r="AP31" s="4">
        <v>140.025</v>
      </c>
      <c r="AQ31" s="4">
        <v>140.475</v>
      </c>
      <c r="AR31" s="4">
        <v>128.825</v>
      </c>
      <c r="AS31" s="8">
        <v>128.375</v>
      </c>
      <c r="AT31" s="4">
        <v>133.45</v>
      </c>
      <c r="AU31" s="4">
        <v>130.825</v>
      </c>
      <c r="AV31" s="6">
        <f t="shared" si="1"/>
        <v>101.90847127555986</v>
      </c>
      <c r="AW31" s="4">
        <v>134.325</v>
      </c>
      <c r="AX31" s="4">
        <v>134.325</v>
      </c>
      <c r="AY31" s="4">
        <v>128.325</v>
      </c>
      <c r="AZ31" s="6">
        <f t="shared" si="2"/>
        <v>95.53322166387494</v>
      </c>
      <c r="BA31" s="4">
        <v>154.325</v>
      </c>
      <c r="BB31" s="4">
        <v>126.43333333333334</v>
      </c>
      <c r="BC31" s="4">
        <v>120.675</v>
      </c>
      <c r="BD31" s="6">
        <f t="shared" si="3"/>
        <v>78.19536692046007</v>
      </c>
      <c r="BE31" s="4">
        <v>125.225</v>
      </c>
      <c r="BF31" s="4">
        <v>115.475</v>
      </c>
      <c r="BG31" s="4">
        <v>117.475</v>
      </c>
      <c r="BH31" s="6">
        <f t="shared" si="4"/>
        <v>93.81113994809344</v>
      </c>
      <c r="BI31" s="11">
        <v>134.7</v>
      </c>
      <c r="BJ31" s="11">
        <v>133.45</v>
      </c>
      <c r="BK31" s="6">
        <f t="shared" si="0"/>
        <v>99.07201187824796</v>
      </c>
      <c r="BL31" s="4">
        <v>96.96666666666665</v>
      </c>
      <c r="BM31" s="4">
        <v>96.96666666666665</v>
      </c>
      <c r="BN31" s="4">
        <v>96.96666666666665</v>
      </c>
      <c r="BO31" s="6">
        <f t="shared" si="5"/>
        <v>100</v>
      </c>
    </row>
    <row r="32" spans="1:67" ht="15.75">
      <c r="A32" s="10">
        <v>28</v>
      </c>
      <c r="B32" s="3" t="s">
        <v>18</v>
      </c>
      <c r="C32" s="1" t="s">
        <v>3</v>
      </c>
      <c r="D32" s="4">
        <v>99.86666666666667</v>
      </c>
      <c r="E32" s="4">
        <v>102.3</v>
      </c>
      <c r="F32" s="4">
        <v>102.3</v>
      </c>
      <c r="G32" s="4">
        <v>102.3</v>
      </c>
      <c r="H32" s="4">
        <v>103.95</v>
      </c>
      <c r="I32" s="4">
        <v>103.95</v>
      </c>
      <c r="J32" s="4">
        <v>103.95</v>
      </c>
      <c r="K32" s="4">
        <v>103.95</v>
      </c>
      <c r="L32" s="4">
        <v>103.95</v>
      </c>
      <c r="M32" s="4">
        <v>103.95</v>
      </c>
      <c r="N32" s="4">
        <v>103.95</v>
      </c>
      <c r="O32" s="4">
        <v>103.95</v>
      </c>
      <c r="P32" s="4">
        <v>100.45</v>
      </c>
      <c r="Q32" s="4">
        <v>103.975</v>
      </c>
      <c r="R32" s="4">
        <v>105.475</v>
      </c>
      <c r="S32" s="4">
        <v>105.475</v>
      </c>
      <c r="T32" s="4">
        <v>105.475</v>
      </c>
      <c r="U32" s="4">
        <v>104.225</v>
      </c>
      <c r="V32" s="4">
        <v>103.225</v>
      </c>
      <c r="W32" s="4">
        <v>103.225</v>
      </c>
      <c r="X32" s="4">
        <v>103.225</v>
      </c>
      <c r="Y32" s="4">
        <v>102.96666666666665</v>
      </c>
      <c r="Z32" s="4">
        <v>102.96666666666665</v>
      </c>
      <c r="AA32" s="4">
        <v>103.225</v>
      </c>
      <c r="AB32" s="4">
        <v>103.225</v>
      </c>
      <c r="AC32" s="4">
        <v>103.225</v>
      </c>
      <c r="AD32" s="4">
        <v>105.725</v>
      </c>
      <c r="AE32" s="4">
        <v>105.725</v>
      </c>
      <c r="AF32" s="4">
        <v>105.725</v>
      </c>
      <c r="AG32" s="4">
        <v>103.3</v>
      </c>
      <c r="AH32" s="4">
        <v>103.3</v>
      </c>
      <c r="AI32" s="4">
        <v>99.96666666666665</v>
      </c>
      <c r="AJ32" s="4">
        <v>99.96666666666665</v>
      </c>
      <c r="AK32" s="4">
        <v>103.3</v>
      </c>
      <c r="AL32" s="4">
        <v>111.63333333333333</v>
      </c>
      <c r="AM32" s="4">
        <v>111.3</v>
      </c>
      <c r="AN32" s="4">
        <v>111.63333333333333</v>
      </c>
      <c r="AO32" s="4">
        <v>113</v>
      </c>
      <c r="AP32" s="4">
        <v>131.3</v>
      </c>
      <c r="AQ32" s="4">
        <v>121.63333333333333</v>
      </c>
      <c r="AR32" s="4">
        <v>120.63333333333333</v>
      </c>
      <c r="AS32" s="8">
        <v>114.95</v>
      </c>
      <c r="AT32" s="4">
        <v>115.63333333333333</v>
      </c>
      <c r="AU32" s="4">
        <v>131.96666666666667</v>
      </c>
      <c r="AV32" s="6">
        <f t="shared" si="1"/>
        <v>114.80353777004495</v>
      </c>
      <c r="AW32" s="4">
        <v>118.95</v>
      </c>
      <c r="AX32" s="4">
        <v>123.3</v>
      </c>
      <c r="AY32" s="4">
        <v>129.96666666666667</v>
      </c>
      <c r="AZ32" s="6">
        <f t="shared" si="2"/>
        <v>109.26159450749616</v>
      </c>
      <c r="BA32" s="4">
        <v>112.45</v>
      </c>
      <c r="BB32" s="4">
        <v>119.43333333333334</v>
      </c>
      <c r="BC32" s="4">
        <v>101.16666666666667</v>
      </c>
      <c r="BD32" s="6">
        <f t="shared" si="3"/>
        <v>89.96591077515933</v>
      </c>
      <c r="BE32" s="4">
        <v>117.63333333333333</v>
      </c>
      <c r="BF32" s="4">
        <v>117.63333333333333</v>
      </c>
      <c r="BG32" s="4">
        <v>104.3</v>
      </c>
      <c r="BH32" s="6">
        <f t="shared" si="4"/>
        <v>88.6653442901672</v>
      </c>
      <c r="BI32" s="11">
        <v>166.93</v>
      </c>
      <c r="BJ32" s="11">
        <v>166.93</v>
      </c>
      <c r="BK32" s="6">
        <f t="shared" si="0"/>
        <v>100</v>
      </c>
      <c r="BL32" s="4">
        <v>102.725</v>
      </c>
      <c r="BM32" s="4">
        <v>96.96666666666665</v>
      </c>
      <c r="BN32" s="4">
        <v>96.96666666666665</v>
      </c>
      <c r="BO32" s="6">
        <f t="shared" si="5"/>
        <v>94.39441875557718</v>
      </c>
    </row>
    <row r="33" spans="1:67" ht="15.75">
      <c r="A33" s="10">
        <v>29</v>
      </c>
      <c r="B33" s="3" t="s">
        <v>19</v>
      </c>
      <c r="C33" s="1" t="s">
        <v>3</v>
      </c>
      <c r="D33" s="4">
        <v>182.1</v>
      </c>
      <c r="E33" s="4">
        <v>199.8</v>
      </c>
      <c r="F33" s="4">
        <v>185</v>
      </c>
      <c r="G33" s="4">
        <v>185</v>
      </c>
      <c r="H33" s="4">
        <v>185</v>
      </c>
      <c r="I33" s="4">
        <v>185</v>
      </c>
      <c r="J33" s="4">
        <v>185</v>
      </c>
      <c r="K33" s="4">
        <v>185</v>
      </c>
      <c r="L33" s="4">
        <v>185</v>
      </c>
      <c r="M33" s="4">
        <v>181.5</v>
      </c>
      <c r="N33" s="4">
        <v>181.5</v>
      </c>
      <c r="O33" s="4">
        <v>185</v>
      </c>
      <c r="P33" s="4">
        <v>156</v>
      </c>
      <c r="Q33" s="4">
        <v>202.125</v>
      </c>
      <c r="R33" s="4">
        <v>188.375</v>
      </c>
      <c r="S33" s="4">
        <v>188.375</v>
      </c>
      <c r="T33" s="4">
        <v>188.375</v>
      </c>
      <c r="U33" s="4">
        <v>188.375</v>
      </c>
      <c r="V33" s="4">
        <v>196.125</v>
      </c>
      <c r="W33" s="4">
        <v>196.125</v>
      </c>
      <c r="X33" s="4">
        <v>196.125</v>
      </c>
      <c r="Y33" s="4">
        <v>172.375</v>
      </c>
      <c r="Z33" s="4">
        <v>172.375</v>
      </c>
      <c r="AA33" s="4">
        <v>196.125</v>
      </c>
      <c r="AB33" s="4">
        <v>193.375</v>
      </c>
      <c r="AC33" s="4">
        <v>193.375</v>
      </c>
      <c r="AD33" s="4">
        <v>190.875</v>
      </c>
      <c r="AE33" s="4">
        <v>188.125</v>
      </c>
      <c r="AF33" s="4">
        <v>188.125</v>
      </c>
      <c r="AG33" s="4">
        <v>190.775</v>
      </c>
      <c r="AH33" s="4">
        <v>190.775</v>
      </c>
      <c r="AI33" s="4">
        <v>190.775</v>
      </c>
      <c r="AJ33" s="4">
        <v>190.775</v>
      </c>
      <c r="AK33" s="4">
        <v>190.775</v>
      </c>
      <c r="AL33" s="4">
        <v>204.525</v>
      </c>
      <c r="AM33" s="4">
        <v>197.65</v>
      </c>
      <c r="AN33" s="4">
        <v>204.525</v>
      </c>
      <c r="AO33" s="4">
        <v>205.275</v>
      </c>
      <c r="AP33" s="4">
        <v>208.825</v>
      </c>
      <c r="AQ33" s="4">
        <v>202.35</v>
      </c>
      <c r="AR33" s="4">
        <v>172.775</v>
      </c>
      <c r="AS33" s="8">
        <v>178.6</v>
      </c>
      <c r="AT33" s="4">
        <v>178.6</v>
      </c>
      <c r="AU33" s="4">
        <v>167.4</v>
      </c>
      <c r="AV33" s="6">
        <f t="shared" si="1"/>
        <v>93.7290033594625</v>
      </c>
      <c r="AW33" s="4">
        <v>178.85</v>
      </c>
      <c r="AX33" s="4">
        <v>171.1</v>
      </c>
      <c r="AY33" s="4">
        <v>171.1</v>
      </c>
      <c r="AZ33" s="6">
        <f t="shared" si="2"/>
        <v>95.66675985462678</v>
      </c>
      <c r="BA33" s="4">
        <v>142.725</v>
      </c>
      <c r="BB33" s="4">
        <v>142.725</v>
      </c>
      <c r="BC33" s="4">
        <v>184.675</v>
      </c>
      <c r="BD33" s="6">
        <f t="shared" si="3"/>
        <v>129.3921877736907</v>
      </c>
      <c r="BE33" s="4">
        <v>195.325</v>
      </c>
      <c r="BF33" s="4">
        <v>182.575</v>
      </c>
      <c r="BG33" s="4">
        <v>166.425</v>
      </c>
      <c r="BH33" s="6">
        <f t="shared" si="4"/>
        <v>85.2041469345962</v>
      </c>
      <c r="BI33" s="11">
        <v>175.7</v>
      </c>
      <c r="BJ33" s="11">
        <v>178.7</v>
      </c>
      <c r="BK33" s="6">
        <f t="shared" si="0"/>
        <v>101.70745589072283</v>
      </c>
      <c r="BL33" s="4">
        <v>168.475</v>
      </c>
      <c r="BM33" s="4">
        <v>191.475</v>
      </c>
      <c r="BN33" s="4">
        <v>191.475</v>
      </c>
      <c r="BO33" s="6">
        <f t="shared" si="5"/>
        <v>113.6518771331058</v>
      </c>
    </row>
    <row r="34" spans="1:67" ht="15.75" customHeight="1">
      <c r="A34" s="10">
        <v>30</v>
      </c>
      <c r="B34" s="3" t="s">
        <v>111</v>
      </c>
      <c r="C34" s="1" t="s">
        <v>3</v>
      </c>
      <c r="D34" s="4">
        <v>205.86666666666667</v>
      </c>
      <c r="E34" s="4">
        <v>218.3</v>
      </c>
      <c r="F34" s="4">
        <v>214.6</v>
      </c>
      <c r="G34" s="4">
        <v>214.6</v>
      </c>
      <c r="H34" s="4">
        <v>216</v>
      </c>
      <c r="I34" s="4">
        <v>214.6</v>
      </c>
      <c r="J34" s="4">
        <v>214.6</v>
      </c>
      <c r="K34" s="4">
        <v>214.6</v>
      </c>
      <c r="L34" s="4">
        <v>218.65</v>
      </c>
      <c r="M34" s="4">
        <v>209.1</v>
      </c>
      <c r="N34" s="4">
        <v>209.1</v>
      </c>
      <c r="O34" s="4">
        <v>214.6</v>
      </c>
      <c r="P34" s="4">
        <v>218.95</v>
      </c>
      <c r="Q34" s="4">
        <v>227.3</v>
      </c>
      <c r="R34" s="4">
        <v>232.275</v>
      </c>
      <c r="S34" s="4">
        <v>232.275</v>
      </c>
      <c r="T34" s="4">
        <v>232.275</v>
      </c>
      <c r="U34" s="4">
        <v>232.275</v>
      </c>
      <c r="V34" s="4">
        <v>220.325</v>
      </c>
      <c r="W34" s="4">
        <v>220.325</v>
      </c>
      <c r="X34" s="4">
        <v>220.325</v>
      </c>
      <c r="Y34" s="4">
        <v>204.55</v>
      </c>
      <c r="Z34" s="4">
        <v>204.55</v>
      </c>
      <c r="AA34" s="4">
        <v>220.325</v>
      </c>
      <c r="AB34" s="4">
        <v>220.325</v>
      </c>
      <c r="AC34" s="4">
        <v>220.325</v>
      </c>
      <c r="AD34" s="4">
        <v>220.325</v>
      </c>
      <c r="AE34" s="4">
        <v>220.325</v>
      </c>
      <c r="AF34" s="4">
        <v>220.325</v>
      </c>
      <c r="AG34" s="4">
        <v>220.325</v>
      </c>
      <c r="AH34" s="4">
        <v>220.325</v>
      </c>
      <c r="AI34" s="4">
        <v>220.325</v>
      </c>
      <c r="AJ34" s="4">
        <v>220.325</v>
      </c>
      <c r="AK34" s="4">
        <v>220.325</v>
      </c>
      <c r="AL34" s="4">
        <v>228.3</v>
      </c>
      <c r="AM34" s="4">
        <v>242.85</v>
      </c>
      <c r="AN34" s="4">
        <v>228.3</v>
      </c>
      <c r="AO34" s="4">
        <v>228.225</v>
      </c>
      <c r="AP34" s="4">
        <v>243.325</v>
      </c>
      <c r="AQ34" s="4">
        <v>244.95</v>
      </c>
      <c r="AR34" s="4">
        <v>216.575</v>
      </c>
      <c r="AS34" s="8">
        <v>227.175</v>
      </c>
      <c r="AT34" s="4">
        <v>207.55</v>
      </c>
      <c r="AU34" s="4">
        <v>220.25</v>
      </c>
      <c r="AV34" s="6">
        <f t="shared" si="1"/>
        <v>96.95168922636734</v>
      </c>
      <c r="AW34" s="4">
        <v>284.975</v>
      </c>
      <c r="AX34" s="4">
        <v>198</v>
      </c>
      <c r="AY34" s="4">
        <v>202.5</v>
      </c>
      <c r="AZ34" s="6">
        <f t="shared" si="2"/>
        <v>71.05886481270286</v>
      </c>
      <c r="BA34" s="4">
        <v>201.325</v>
      </c>
      <c r="BB34" s="4">
        <v>200.875</v>
      </c>
      <c r="BC34" s="4">
        <v>247.575</v>
      </c>
      <c r="BD34" s="6">
        <f t="shared" si="3"/>
        <v>122.97280516577673</v>
      </c>
      <c r="BE34" s="4">
        <v>214.65</v>
      </c>
      <c r="BF34" s="4">
        <v>210.9</v>
      </c>
      <c r="BG34" s="4">
        <v>204.225</v>
      </c>
      <c r="BH34" s="6">
        <f t="shared" si="4"/>
        <v>95.14325646401117</v>
      </c>
      <c r="BI34" s="11">
        <v>231.7</v>
      </c>
      <c r="BJ34" s="11">
        <v>234.35</v>
      </c>
      <c r="BK34" s="6">
        <f t="shared" si="0"/>
        <v>101.14372032801036</v>
      </c>
      <c r="BL34" s="4">
        <v>238.325</v>
      </c>
      <c r="BM34" s="4">
        <v>227.475</v>
      </c>
      <c r="BN34" s="4">
        <v>227.475</v>
      </c>
      <c r="BO34" s="6">
        <f t="shared" si="5"/>
        <v>95.44739326549879</v>
      </c>
    </row>
    <row r="35" spans="1:67" ht="15.75" customHeight="1">
      <c r="A35" s="10">
        <v>31</v>
      </c>
      <c r="B35" s="3" t="s">
        <v>112</v>
      </c>
      <c r="C35" s="1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8"/>
      <c r="AT35" s="4"/>
      <c r="AU35" s="4"/>
      <c r="AV35" s="6"/>
      <c r="AW35" s="4"/>
      <c r="AX35" s="4"/>
      <c r="AY35" s="4"/>
      <c r="AZ35" s="6"/>
      <c r="BA35" s="4"/>
      <c r="BB35" s="4"/>
      <c r="BC35" s="4"/>
      <c r="BD35" s="6"/>
      <c r="BE35" s="4"/>
      <c r="BF35" s="4"/>
      <c r="BG35" s="4"/>
      <c r="BH35" s="6"/>
      <c r="BI35" s="11">
        <v>424.45</v>
      </c>
      <c r="BJ35" s="11">
        <v>448.45</v>
      </c>
      <c r="BK35" s="6">
        <f t="shared" si="0"/>
        <v>105.65437625161975</v>
      </c>
      <c r="BL35" s="4"/>
      <c r="BM35" s="4"/>
      <c r="BN35" s="4"/>
      <c r="BO35" s="6"/>
    </row>
    <row r="36" spans="1:67" ht="15.75">
      <c r="A36" s="10">
        <v>32</v>
      </c>
      <c r="B36" s="3" t="s">
        <v>99</v>
      </c>
      <c r="C36" s="1" t="s">
        <v>3</v>
      </c>
      <c r="D36" s="4">
        <v>68.9</v>
      </c>
      <c r="E36" s="4">
        <v>73.9</v>
      </c>
      <c r="F36" s="4">
        <v>73.9</v>
      </c>
      <c r="G36" s="4">
        <v>73.9</v>
      </c>
      <c r="H36" s="4">
        <v>74</v>
      </c>
      <c r="I36" s="4">
        <v>68.3</v>
      </c>
      <c r="J36" s="4">
        <v>68.3</v>
      </c>
      <c r="K36" s="4">
        <v>68.4</v>
      </c>
      <c r="L36" s="4">
        <v>69.25</v>
      </c>
      <c r="M36" s="4">
        <v>68.3</v>
      </c>
      <c r="N36" s="4">
        <v>68.3</v>
      </c>
      <c r="O36" s="4">
        <v>68.9</v>
      </c>
      <c r="P36" s="4">
        <v>69.65</v>
      </c>
      <c r="Q36" s="4">
        <v>67.26666666666667</v>
      </c>
      <c r="R36" s="4">
        <v>66.83333333333333</v>
      </c>
      <c r="S36" s="4">
        <v>66.83333333333333</v>
      </c>
      <c r="T36" s="4">
        <v>66.83333333333333</v>
      </c>
      <c r="U36" s="4">
        <v>66.83333333333333</v>
      </c>
      <c r="V36" s="4">
        <v>64.06666666666666</v>
      </c>
      <c r="W36" s="4">
        <v>64.06666666666666</v>
      </c>
      <c r="X36" s="4">
        <v>65.06666666666666</v>
      </c>
      <c r="Y36" s="4">
        <v>69.06666666666666</v>
      </c>
      <c r="Z36" s="4">
        <v>69.06666666666666</v>
      </c>
      <c r="AA36" s="4">
        <v>65.06666666666666</v>
      </c>
      <c r="AB36" s="4">
        <v>65.06666666666666</v>
      </c>
      <c r="AC36" s="4">
        <v>65.06666666666666</v>
      </c>
      <c r="AD36" s="4">
        <v>65.06666666666666</v>
      </c>
      <c r="AE36" s="4">
        <v>71.43333333333334</v>
      </c>
      <c r="AF36" s="4">
        <v>71.43333333333334</v>
      </c>
      <c r="AG36" s="4">
        <v>71.43333333333334</v>
      </c>
      <c r="AH36" s="4">
        <v>71.43333333333334</v>
      </c>
      <c r="AI36" s="4">
        <v>78.1</v>
      </c>
      <c r="AJ36" s="4">
        <v>78.1</v>
      </c>
      <c r="AK36" s="4">
        <v>71.43333333333334</v>
      </c>
      <c r="AL36" s="4">
        <v>70.63333333333334</v>
      </c>
      <c r="AM36" s="4">
        <v>70.63333333333334</v>
      </c>
      <c r="AN36" s="4">
        <v>71.3</v>
      </c>
      <c r="AO36" s="4">
        <v>69.45</v>
      </c>
      <c r="AP36" s="4">
        <v>72.96666666666667</v>
      </c>
      <c r="AQ36" s="4">
        <v>71.3</v>
      </c>
      <c r="AR36" s="4">
        <v>71.3</v>
      </c>
      <c r="AS36" s="8">
        <v>70.3</v>
      </c>
      <c r="AT36" s="4">
        <v>70.3</v>
      </c>
      <c r="AU36" s="4">
        <v>71.86666666666666</v>
      </c>
      <c r="AV36" s="6">
        <f t="shared" si="1"/>
        <v>102.22854433380748</v>
      </c>
      <c r="AW36" s="4">
        <v>72.86666666666666</v>
      </c>
      <c r="AX36" s="4">
        <v>72.86666666666666</v>
      </c>
      <c r="AY36" s="4">
        <v>72.86666666666666</v>
      </c>
      <c r="AZ36" s="6">
        <f t="shared" si="2"/>
        <v>100</v>
      </c>
      <c r="BA36" s="4">
        <v>79.23333333333333</v>
      </c>
      <c r="BB36" s="4">
        <v>80.73333333333333</v>
      </c>
      <c r="BC36" s="4">
        <v>80.25</v>
      </c>
      <c r="BD36" s="6">
        <f t="shared" si="3"/>
        <v>101.283129995793</v>
      </c>
      <c r="BE36" s="4">
        <v>73.05</v>
      </c>
      <c r="BF36" s="4">
        <v>72.875</v>
      </c>
      <c r="BG36" s="4">
        <v>81.06666666666666</v>
      </c>
      <c r="BH36" s="6">
        <f t="shared" si="4"/>
        <v>110.9742185717545</v>
      </c>
      <c r="BI36" s="11">
        <v>76.97</v>
      </c>
      <c r="BJ36" s="11">
        <v>89.2</v>
      </c>
      <c r="BK36" s="6">
        <f t="shared" si="0"/>
        <v>115.88930752241133</v>
      </c>
      <c r="BL36" s="4">
        <v>81.56666666666666</v>
      </c>
      <c r="BM36" s="4">
        <v>81.5</v>
      </c>
      <c r="BN36" s="4">
        <v>81.5</v>
      </c>
      <c r="BO36" s="6">
        <f t="shared" si="5"/>
        <v>99.91826726604005</v>
      </c>
    </row>
    <row r="37" spans="1:67" ht="15.75">
      <c r="A37" s="10">
        <v>33</v>
      </c>
      <c r="B37" s="3" t="s">
        <v>113</v>
      </c>
      <c r="C37" s="1" t="s">
        <v>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8"/>
      <c r="AT37" s="4"/>
      <c r="AU37" s="4"/>
      <c r="AV37" s="6"/>
      <c r="AW37" s="4"/>
      <c r="AX37" s="4"/>
      <c r="AY37" s="4"/>
      <c r="AZ37" s="6"/>
      <c r="BA37" s="4"/>
      <c r="BB37" s="4"/>
      <c r="BC37" s="4"/>
      <c r="BD37" s="6"/>
      <c r="BE37" s="4"/>
      <c r="BF37" s="4"/>
      <c r="BG37" s="4"/>
      <c r="BH37" s="6"/>
      <c r="BI37" s="11">
        <v>241.89</v>
      </c>
      <c r="BJ37" s="11">
        <v>242.31</v>
      </c>
      <c r="BK37" s="6">
        <f t="shared" si="0"/>
        <v>100.17363264293688</v>
      </c>
      <c r="BL37" s="4"/>
      <c r="BM37" s="4"/>
      <c r="BN37" s="4"/>
      <c r="BO37" s="6"/>
    </row>
    <row r="38" spans="1:67" ht="15.75">
      <c r="A38" s="10">
        <v>34</v>
      </c>
      <c r="B38" s="3" t="s">
        <v>114</v>
      </c>
      <c r="C38" s="1" t="s">
        <v>3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8"/>
      <c r="AT38" s="4"/>
      <c r="AU38" s="4"/>
      <c r="AV38" s="6"/>
      <c r="AW38" s="4"/>
      <c r="AX38" s="4"/>
      <c r="AY38" s="4"/>
      <c r="AZ38" s="6"/>
      <c r="BA38" s="4"/>
      <c r="BB38" s="4"/>
      <c r="BC38" s="4"/>
      <c r="BD38" s="6"/>
      <c r="BE38" s="4"/>
      <c r="BF38" s="4"/>
      <c r="BG38" s="4"/>
      <c r="BH38" s="6"/>
      <c r="BI38" s="11">
        <v>143.67</v>
      </c>
      <c r="BJ38" s="11">
        <v>155.92</v>
      </c>
      <c r="BK38" s="6">
        <f t="shared" si="0"/>
        <v>108.5264843043085</v>
      </c>
      <c r="BL38" s="4"/>
      <c r="BM38" s="4"/>
      <c r="BN38" s="4"/>
      <c r="BO38" s="6"/>
    </row>
    <row r="39" spans="1:67" ht="15.75">
      <c r="A39" s="10">
        <v>35</v>
      </c>
      <c r="B39" s="3" t="s">
        <v>115</v>
      </c>
      <c r="C39" s="1" t="s">
        <v>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8"/>
      <c r="AT39" s="4"/>
      <c r="AU39" s="4"/>
      <c r="AV39" s="6"/>
      <c r="AW39" s="4"/>
      <c r="AX39" s="4"/>
      <c r="AY39" s="4"/>
      <c r="AZ39" s="6"/>
      <c r="BA39" s="4"/>
      <c r="BB39" s="4"/>
      <c r="BC39" s="4"/>
      <c r="BD39" s="6"/>
      <c r="BE39" s="4"/>
      <c r="BF39" s="4"/>
      <c r="BG39" s="4"/>
      <c r="BH39" s="6"/>
      <c r="BI39" s="11">
        <v>24.1</v>
      </c>
      <c r="BJ39" s="11">
        <v>24.4</v>
      </c>
      <c r="BK39" s="6">
        <f t="shared" si="0"/>
        <v>101.2448132780083</v>
      </c>
      <c r="BL39" s="4"/>
      <c r="BM39" s="4"/>
      <c r="BN39" s="4"/>
      <c r="BO39" s="6"/>
    </row>
    <row r="40" spans="1:67" ht="18" customHeight="1">
      <c r="A40" s="10">
        <v>36</v>
      </c>
      <c r="B40" s="3" t="s">
        <v>97</v>
      </c>
      <c r="C40" s="1" t="s">
        <v>20</v>
      </c>
      <c r="D40" s="4">
        <v>34.28333333333333</v>
      </c>
      <c r="E40" s="4">
        <v>33.733333333333334</v>
      </c>
      <c r="F40" s="4">
        <v>34.28888888888889</v>
      </c>
      <c r="G40" s="4">
        <v>34.28888888888889</v>
      </c>
      <c r="H40" s="4">
        <v>34.138888888888886</v>
      </c>
      <c r="I40" s="4">
        <v>33.9</v>
      </c>
      <c r="J40" s="4">
        <v>33.9</v>
      </c>
      <c r="K40" s="4">
        <v>33.9</v>
      </c>
      <c r="L40" s="4">
        <v>33.9</v>
      </c>
      <c r="M40" s="4">
        <v>33.9</v>
      </c>
      <c r="N40" s="4">
        <v>33.9</v>
      </c>
      <c r="O40" s="4">
        <v>34.84444444444444</v>
      </c>
      <c r="P40" s="4">
        <v>33.686868686868685</v>
      </c>
      <c r="Q40" s="4">
        <v>33.2825</v>
      </c>
      <c r="R40" s="4">
        <v>34.11944444444445</v>
      </c>
      <c r="S40" s="4">
        <v>34.22694444444444</v>
      </c>
      <c r="T40" s="4">
        <v>34.22694444444444</v>
      </c>
      <c r="U40" s="4">
        <v>33.97694444444444</v>
      </c>
      <c r="V40" s="4">
        <v>30.09</v>
      </c>
      <c r="W40" s="4">
        <v>30.09</v>
      </c>
      <c r="X40" s="4">
        <v>29.606338383838384</v>
      </c>
      <c r="Y40" s="4">
        <v>30.358585858585858</v>
      </c>
      <c r="Z40" s="4">
        <v>30.94191919191919</v>
      </c>
      <c r="AA40" s="4">
        <v>29.606338383838384</v>
      </c>
      <c r="AB40" s="4">
        <v>30.356338383838384</v>
      </c>
      <c r="AC40" s="4">
        <v>30.356338383838384</v>
      </c>
      <c r="AD40" s="4">
        <v>29.753308080808083</v>
      </c>
      <c r="AE40" s="4">
        <v>30.503308080808083</v>
      </c>
      <c r="AF40" s="4">
        <v>30.503308080808083</v>
      </c>
      <c r="AG40" s="4">
        <v>30.780808080808082</v>
      </c>
      <c r="AH40" s="4">
        <v>30.780808080808082</v>
      </c>
      <c r="AI40" s="4">
        <v>32.63080808080808</v>
      </c>
      <c r="AJ40" s="4">
        <v>32.63080808080808</v>
      </c>
      <c r="AK40" s="4">
        <v>31.98080808080808</v>
      </c>
      <c r="AL40" s="4">
        <v>30.761111111111113</v>
      </c>
      <c r="AM40" s="4">
        <v>30.3</v>
      </c>
      <c r="AN40" s="4">
        <v>30.761111111111113</v>
      </c>
      <c r="AO40" s="4">
        <v>30.769444444444442</v>
      </c>
      <c r="AP40" s="4">
        <v>30.43611111111111</v>
      </c>
      <c r="AQ40" s="4">
        <v>33.17777777777778</v>
      </c>
      <c r="AR40" s="4">
        <v>38.75555555555556</v>
      </c>
      <c r="AS40" s="8">
        <v>34.33333333333333</v>
      </c>
      <c r="AT40" s="4">
        <v>37.84444444444444</v>
      </c>
      <c r="AU40" s="4">
        <v>33.843128654970755</v>
      </c>
      <c r="AV40" s="6">
        <f t="shared" si="1"/>
        <v>98.57221938340997</v>
      </c>
      <c r="AW40" s="4">
        <v>35.6125730994152</v>
      </c>
      <c r="AX40" s="4">
        <v>34.23830409356725</v>
      </c>
      <c r="AY40" s="4">
        <v>35.34941520467836</v>
      </c>
      <c r="AZ40" s="6">
        <f t="shared" si="2"/>
        <v>99.26105340941747</v>
      </c>
      <c r="BA40" s="4">
        <v>36.693888888888885</v>
      </c>
      <c r="BB40" s="4">
        <v>35.138888888888886</v>
      </c>
      <c r="BC40" s="4">
        <v>33.74444444444444</v>
      </c>
      <c r="BD40" s="6">
        <f t="shared" si="3"/>
        <v>91.96202819119138</v>
      </c>
      <c r="BE40" s="4">
        <v>34.86388888888889</v>
      </c>
      <c r="BF40" s="4">
        <v>35.166666666666664</v>
      </c>
      <c r="BG40" s="4">
        <v>35.641666666666666</v>
      </c>
      <c r="BH40" s="6">
        <f t="shared" si="4"/>
        <v>102.23089793641942</v>
      </c>
      <c r="BI40" s="11">
        <v>41.67</v>
      </c>
      <c r="BJ40" s="11">
        <v>38.85</v>
      </c>
      <c r="BK40" s="6">
        <f t="shared" si="0"/>
        <v>93.23254139668826</v>
      </c>
      <c r="BL40" s="4">
        <v>35.59722222222222</v>
      </c>
      <c r="BM40" s="4">
        <v>37.47222222222222</v>
      </c>
      <c r="BN40" s="4">
        <v>37.47222222222222</v>
      </c>
      <c r="BO40" s="6">
        <f t="shared" si="5"/>
        <v>105.2672649239173</v>
      </c>
    </row>
    <row r="41" spans="1:67" ht="15.75">
      <c r="A41" s="10">
        <v>37</v>
      </c>
      <c r="B41" s="3" t="s">
        <v>21</v>
      </c>
      <c r="C41" s="1" t="s">
        <v>20</v>
      </c>
      <c r="D41" s="4">
        <v>127.61111111111111</v>
      </c>
      <c r="E41" s="4">
        <v>132</v>
      </c>
      <c r="F41" s="4">
        <v>132</v>
      </c>
      <c r="G41" s="4">
        <v>132.22222222222223</v>
      </c>
      <c r="H41" s="4">
        <v>133.11111111111111</v>
      </c>
      <c r="I41" s="4">
        <v>86.15</v>
      </c>
      <c r="J41" s="4">
        <v>86.15</v>
      </c>
      <c r="K41" s="4">
        <v>120.88888888888889</v>
      </c>
      <c r="L41" s="4">
        <v>120.88888888888889</v>
      </c>
      <c r="M41" s="4">
        <v>132.22</v>
      </c>
      <c r="N41" s="4">
        <v>129.4</v>
      </c>
      <c r="O41" s="4">
        <v>128.2888888888889</v>
      </c>
      <c r="P41" s="4">
        <v>119.77777777777777</v>
      </c>
      <c r="Q41" s="4">
        <v>125.69944444444444</v>
      </c>
      <c r="R41" s="4">
        <v>129.03277777777777</v>
      </c>
      <c r="S41" s="4">
        <v>127.92166666666667</v>
      </c>
      <c r="T41" s="4">
        <v>125.92166666666667</v>
      </c>
      <c r="U41" s="4">
        <v>123.69944444444444</v>
      </c>
      <c r="V41" s="4">
        <v>120.505</v>
      </c>
      <c r="W41" s="4">
        <v>120.505</v>
      </c>
      <c r="X41" s="4">
        <v>122.50555555555556</v>
      </c>
      <c r="Y41" s="4">
        <v>127.33888888888889</v>
      </c>
      <c r="Z41" s="4">
        <v>127.33888888888889</v>
      </c>
      <c r="AA41" s="4">
        <v>122.50555555555556</v>
      </c>
      <c r="AB41" s="4">
        <v>125.95</v>
      </c>
      <c r="AC41" s="4">
        <v>125.95</v>
      </c>
      <c r="AD41" s="4">
        <v>127.06111111111112</v>
      </c>
      <c r="AE41" s="4">
        <v>129.28333333333333</v>
      </c>
      <c r="AF41" s="4">
        <v>129.28333333333333</v>
      </c>
      <c r="AG41" s="4">
        <v>127.58333333333334</v>
      </c>
      <c r="AH41" s="4">
        <v>127.58333333333334</v>
      </c>
      <c r="AI41" s="4">
        <v>124.20555555555555</v>
      </c>
      <c r="AJ41" s="4">
        <v>124.20555555555555</v>
      </c>
      <c r="AK41" s="4">
        <v>127.58333333333334</v>
      </c>
      <c r="AL41" s="4">
        <v>130.29833333333335</v>
      </c>
      <c r="AM41" s="4">
        <v>126.75</v>
      </c>
      <c r="AN41" s="4">
        <v>127.03333333333335</v>
      </c>
      <c r="AO41" s="4">
        <v>140.25</v>
      </c>
      <c r="AP41" s="4">
        <v>158.62</v>
      </c>
      <c r="AQ41" s="4">
        <v>147.63888888888889</v>
      </c>
      <c r="AR41" s="4">
        <v>140.75555555555553</v>
      </c>
      <c r="AS41" s="8">
        <v>142.72777777777776</v>
      </c>
      <c r="AT41" s="4">
        <v>144.56507936507936</v>
      </c>
      <c r="AU41" s="4">
        <v>139.9584541062802</v>
      </c>
      <c r="AV41" s="6">
        <f t="shared" si="1"/>
        <v>98.05971639535416</v>
      </c>
      <c r="AW41" s="4">
        <v>131.44305555555553</v>
      </c>
      <c r="AX41" s="4">
        <v>105.02638888888889</v>
      </c>
      <c r="AY41" s="4">
        <v>141.4206349206349</v>
      </c>
      <c r="AZ41" s="6">
        <f t="shared" si="2"/>
        <v>107.59079992694043</v>
      </c>
      <c r="BA41" s="4">
        <v>130.92222222222222</v>
      </c>
      <c r="BB41" s="4">
        <v>120.17857142857143</v>
      </c>
      <c r="BC41" s="4">
        <v>131.37857142857143</v>
      </c>
      <c r="BD41" s="6">
        <f t="shared" si="3"/>
        <v>100.34856512408919</v>
      </c>
      <c r="BE41" s="4">
        <v>143.39444444444445</v>
      </c>
      <c r="BF41" s="4">
        <v>145.3111111111111</v>
      </c>
      <c r="BG41" s="4">
        <v>120.6125</v>
      </c>
      <c r="BH41" s="6">
        <f t="shared" si="4"/>
        <v>84.11239394056797</v>
      </c>
      <c r="BI41" s="11">
        <v>171.55</v>
      </c>
      <c r="BJ41" s="11">
        <v>155.3</v>
      </c>
      <c r="BK41" s="6">
        <f t="shared" si="0"/>
        <v>90.52754299038182</v>
      </c>
      <c r="BL41" s="4">
        <v>161.36111111111111</v>
      </c>
      <c r="BM41" s="4">
        <v>145.07777777777778</v>
      </c>
      <c r="BN41" s="4">
        <v>145.63333333333333</v>
      </c>
      <c r="BO41" s="6">
        <f t="shared" si="5"/>
        <v>90.25305560337407</v>
      </c>
    </row>
    <row r="42" spans="1:67" ht="15.75">
      <c r="A42" s="10">
        <v>38</v>
      </c>
      <c r="B42" s="3" t="s">
        <v>22</v>
      </c>
      <c r="C42" s="1" t="s">
        <v>3</v>
      </c>
      <c r="D42" s="4">
        <v>128.93333333333334</v>
      </c>
      <c r="E42" s="4">
        <v>198.5</v>
      </c>
      <c r="F42" s="4">
        <v>181</v>
      </c>
      <c r="G42" s="4">
        <v>133.5</v>
      </c>
      <c r="H42" s="4">
        <v>203.77777777777777</v>
      </c>
      <c r="I42" s="4">
        <v>172.25</v>
      </c>
      <c r="J42" s="4">
        <v>172.25</v>
      </c>
      <c r="K42" s="4">
        <v>198.5</v>
      </c>
      <c r="L42" s="4">
        <v>181</v>
      </c>
      <c r="M42" s="4">
        <v>187.5</v>
      </c>
      <c r="N42" s="4">
        <v>171.4</v>
      </c>
      <c r="O42" s="4">
        <v>171.4</v>
      </c>
      <c r="P42" s="4">
        <v>150.6</v>
      </c>
      <c r="Q42" s="4">
        <v>146.7</v>
      </c>
      <c r="R42" s="4">
        <v>153.64722222222224</v>
      </c>
      <c r="S42" s="4">
        <v>153.64722222222224</v>
      </c>
      <c r="T42" s="4">
        <v>153.64722222222224</v>
      </c>
      <c r="U42" s="4">
        <v>125.175</v>
      </c>
      <c r="V42" s="4">
        <v>152.7975</v>
      </c>
      <c r="W42" s="4">
        <v>152.7975</v>
      </c>
      <c r="X42" s="4">
        <v>155.575</v>
      </c>
      <c r="Y42" s="4">
        <v>170.98888888888888</v>
      </c>
      <c r="Z42" s="4">
        <v>138.13888888888889</v>
      </c>
      <c r="AA42" s="4">
        <v>155.575</v>
      </c>
      <c r="AB42" s="4">
        <v>134.325</v>
      </c>
      <c r="AC42" s="4">
        <v>155.575</v>
      </c>
      <c r="AD42" s="4">
        <v>158.075</v>
      </c>
      <c r="AE42" s="4">
        <v>158.075</v>
      </c>
      <c r="AF42" s="4">
        <v>158.075</v>
      </c>
      <c r="AG42" s="4">
        <v>158</v>
      </c>
      <c r="AH42" s="4">
        <v>158</v>
      </c>
      <c r="AI42" s="4">
        <v>143.7</v>
      </c>
      <c r="AJ42" s="4">
        <v>143.7</v>
      </c>
      <c r="AK42" s="4">
        <v>159.25</v>
      </c>
      <c r="AL42" s="4">
        <v>132.325</v>
      </c>
      <c r="AM42" s="4">
        <v>128.575</v>
      </c>
      <c r="AN42" s="4">
        <v>159.825</v>
      </c>
      <c r="AO42" s="4">
        <v>129.875</v>
      </c>
      <c r="AP42" s="4">
        <v>189.675</v>
      </c>
      <c r="AQ42" s="4">
        <v>159.875</v>
      </c>
      <c r="AR42" s="4">
        <v>181.125</v>
      </c>
      <c r="AS42" s="8">
        <v>176.64152046783624</v>
      </c>
      <c r="AT42" s="4">
        <v>153.1</v>
      </c>
      <c r="AU42" s="4">
        <v>138.1065789473684</v>
      </c>
      <c r="AV42" s="6">
        <f t="shared" si="1"/>
        <v>78.184663821729</v>
      </c>
      <c r="AW42" s="4">
        <v>175.575</v>
      </c>
      <c r="AX42" s="4">
        <v>126.825</v>
      </c>
      <c r="AY42" s="4">
        <v>127.325</v>
      </c>
      <c r="AZ42" s="6">
        <f t="shared" si="2"/>
        <v>72.5188665812331</v>
      </c>
      <c r="BA42" s="4">
        <v>168.65555555555554</v>
      </c>
      <c r="BB42" s="4">
        <v>176.94444444444443</v>
      </c>
      <c r="BC42" s="4">
        <v>136.57222222222222</v>
      </c>
      <c r="BD42" s="6">
        <f t="shared" si="3"/>
        <v>80.97700770801767</v>
      </c>
      <c r="BE42" s="4">
        <v>154.225</v>
      </c>
      <c r="BF42" s="4">
        <v>157.82222222222222</v>
      </c>
      <c r="BG42" s="4">
        <v>157.55833333333334</v>
      </c>
      <c r="BH42" s="6">
        <f t="shared" si="4"/>
        <v>102.16134435618956</v>
      </c>
      <c r="BI42" s="11">
        <v>308.47</v>
      </c>
      <c r="BJ42" s="11">
        <v>313.61</v>
      </c>
      <c r="BK42" s="6">
        <f t="shared" si="0"/>
        <v>101.66628845592764</v>
      </c>
      <c r="BL42" s="4">
        <v>175.97222222222223</v>
      </c>
      <c r="BM42" s="4">
        <v>157.00277777777777</v>
      </c>
      <c r="BN42" s="4">
        <v>157.00277777777777</v>
      </c>
      <c r="BO42" s="6">
        <f t="shared" si="5"/>
        <v>89.22020520915548</v>
      </c>
    </row>
    <row r="43" spans="1:67" ht="15.75">
      <c r="A43" s="10">
        <v>39</v>
      </c>
      <c r="B43" s="3" t="s">
        <v>101</v>
      </c>
      <c r="C43" s="1" t="s">
        <v>20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8"/>
      <c r="AT43" s="4"/>
      <c r="AU43" s="4"/>
      <c r="AV43" s="6"/>
      <c r="AW43" s="4"/>
      <c r="AX43" s="4"/>
      <c r="AY43" s="4"/>
      <c r="AZ43" s="6"/>
      <c r="BA43" s="4"/>
      <c r="BB43" s="4"/>
      <c r="BC43" s="4"/>
      <c r="BD43" s="6"/>
      <c r="BE43" s="4"/>
      <c r="BF43" s="4"/>
      <c r="BG43" s="4"/>
      <c r="BH43" s="6"/>
      <c r="BI43" s="11">
        <v>62.28</v>
      </c>
      <c r="BJ43" s="11">
        <v>51.78</v>
      </c>
      <c r="BK43" s="6">
        <f t="shared" si="0"/>
        <v>83.14065510597302</v>
      </c>
      <c r="BL43" s="4"/>
      <c r="BM43" s="4"/>
      <c r="BN43" s="4"/>
      <c r="BO43" s="6"/>
    </row>
    <row r="44" spans="1:67" ht="15.75">
      <c r="A44" s="10">
        <v>40</v>
      </c>
      <c r="B44" s="3" t="s">
        <v>23</v>
      </c>
      <c r="C44" s="1" t="s">
        <v>3</v>
      </c>
      <c r="D44" s="4">
        <v>151.4</v>
      </c>
      <c r="E44" s="4">
        <v>154</v>
      </c>
      <c r="F44" s="4">
        <v>154</v>
      </c>
      <c r="G44" s="4">
        <v>169.6</v>
      </c>
      <c r="H44" s="4">
        <v>143.1</v>
      </c>
      <c r="I44" s="4">
        <v>169.6</v>
      </c>
      <c r="J44" s="4">
        <v>169.6</v>
      </c>
      <c r="K44" s="4">
        <v>127.26666666666668</v>
      </c>
      <c r="L44" s="4">
        <v>143.1</v>
      </c>
      <c r="M44" s="4">
        <v>169.6</v>
      </c>
      <c r="N44" s="4">
        <v>169.6</v>
      </c>
      <c r="O44" s="4">
        <v>169.6</v>
      </c>
      <c r="P44" s="4">
        <v>171.5</v>
      </c>
      <c r="Q44" s="4">
        <v>152.71136363636364</v>
      </c>
      <c r="R44" s="4">
        <v>145.25</v>
      </c>
      <c r="S44" s="4">
        <v>145.25</v>
      </c>
      <c r="T44" s="4">
        <v>152.5</v>
      </c>
      <c r="U44" s="4">
        <v>153.75</v>
      </c>
      <c r="V44" s="4">
        <v>181.325</v>
      </c>
      <c r="W44" s="4">
        <v>181.325</v>
      </c>
      <c r="X44" s="4">
        <v>183.825</v>
      </c>
      <c r="Y44" s="4">
        <v>161.4875</v>
      </c>
      <c r="Z44" s="4">
        <v>161.4875</v>
      </c>
      <c r="AA44" s="4">
        <v>183.825</v>
      </c>
      <c r="AB44" s="4">
        <v>166.325</v>
      </c>
      <c r="AC44" s="4">
        <v>166.325</v>
      </c>
      <c r="AD44" s="4">
        <v>163.825</v>
      </c>
      <c r="AE44" s="4">
        <v>165.1</v>
      </c>
      <c r="AF44" s="4">
        <v>165.1</v>
      </c>
      <c r="AG44" s="4">
        <v>150.4</v>
      </c>
      <c r="AH44" s="4">
        <v>150.4</v>
      </c>
      <c r="AI44" s="4">
        <v>150.4</v>
      </c>
      <c r="AJ44" s="4">
        <v>150.4</v>
      </c>
      <c r="AK44" s="4">
        <v>150.4</v>
      </c>
      <c r="AL44" s="4">
        <v>252.41666666666666</v>
      </c>
      <c r="AM44" s="4">
        <v>172.6875</v>
      </c>
      <c r="AN44" s="4">
        <v>173.9375</v>
      </c>
      <c r="AO44" s="4">
        <v>173.9375</v>
      </c>
      <c r="AP44" s="4">
        <v>145.53333333333333</v>
      </c>
      <c r="AQ44" s="4">
        <v>138.53333333333333</v>
      </c>
      <c r="AR44" s="4">
        <v>202.72222222222226</v>
      </c>
      <c r="AS44" s="8">
        <v>193.2222222222222</v>
      </c>
      <c r="AT44" s="4">
        <v>213.91666666666669</v>
      </c>
      <c r="AU44" s="4">
        <v>203.1851851851852</v>
      </c>
      <c r="AV44" s="6">
        <f t="shared" si="1"/>
        <v>105.15622004983709</v>
      </c>
      <c r="AW44" s="4">
        <v>213.91666666666669</v>
      </c>
      <c r="AX44" s="4">
        <v>210.16666666666669</v>
      </c>
      <c r="AY44" s="4">
        <v>207.38888888888889</v>
      </c>
      <c r="AZ44" s="6">
        <f t="shared" si="2"/>
        <v>96.94844825347356</v>
      </c>
      <c r="BA44" s="4">
        <v>203.1851851851852</v>
      </c>
      <c r="BB44" s="4">
        <v>228.5185185185185</v>
      </c>
      <c r="BC44" s="4">
        <v>189.5185185185185</v>
      </c>
      <c r="BD44" s="6">
        <f t="shared" si="3"/>
        <v>93.27378782355085</v>
      </c>
      <c r="BE44" s="4">
        <v>186.5185185185185</v>
      </c>
      <c r="BF44" s="4">
        <v>199.83333333333334</v>
      </c>
      <c r="BG44" s="4">
        <v>198.91666666666669</v>
      </c>
      <c r="BH44" s="6">
        <f t="shared" si="4"/>
        <v>106.64714058776809</v>
      </c>
      <c r="BI44" s="11">
        <v>178.72</v>
      </c>
      <c r="BJ44" s="11">
        <v>178.72</v>
      </c>
      <c r="BK44" s="6">
        <f t="shared" si="0"/>
        <v>100</v>
      </c>
      <c r="BL44" s="4">
        <v>201.66666666666669</v>
      </c>
      <c r="BM44" s="4">
        <v>227.75</v>
      </c>
      <c r="BN44" s="4">
        <v>230.52777777777777</v>
      </c>
      <c r="BO44" s="6">
        <f t="shared" si="5"/>
        <v>114.31129476584022</v>
      </c>
    </row>
    <row r="45" spans="1:67" ht="15.75">
      <c r="A45" s="10">
        <v>41</v>
      </c>
      <c r="B45" s="3" t="s">
        <v>102</v>
      </c>
      <c r="C45" s="1" t="s">
        <v>3</v>
      </c>
      <c r="D45" s="4">
        <v>242</v>
      </c>
      <c r="E45" s="4">
        <v>239.9</v>
      </c>
      <c r="F45" s="4">
        <v>239.9</v>
      </c>
      <c r="G45" s="4">
        <v>239.9</v>
      </c>
      <c r="H45" s="4">
        <v>244.45</v>
      </c>
      <c r="I45" s="4">
        <v>234.5</v>
      </c>
      <c r="J45" s="4">
        <v>234.5</v>
      </c>
      <c r="K45" s="4">
        <v>220.5</v>
      </c>
      <c r="L45" s="4">
        <v>220.1</v>
      </c>
      <c r="M45" s="4">
        <v>220.1</v>
      </c>
      <c r="N45" s="4">
        <v>214.5</v>
      </c>
      <c r="O45" s="4">
        <v>217</v>
      </c>
      <c r="P45" s="4">
        <v>203.45</v>
      </c>
      <c r="Q45" s="4">
        <v>217.725</v>
      </c>
      <c r="R45" s="4">
        <v>217.975</v>
      </c>
      <c r="S45" s="4">
        <v>217.225</v>
      </c>
      <c r="T45" s="4">
        <v>217.225</v>
      </c>
      <c r="U45" s="4">
        <v>220.475</v>
      </c>
      <c r="V45" s="4">
        <v>214.975</v>
      </c>
      <c r="W45" s="4">
        <v>214.975</v>
      </c>
      <c r="X45" s="4">
        <v>233.475</v>
      </c>
      <c r="Y45" s="4">
        <v>231.075</v>
      </c>
      <c r="Z45" s="4">
        <v>231.075</v>
      </c>
      <c r="AA45" s="4">
        <v>233.475</v>
      </c>
      <c r="AB45" s="4">
        <v>234.475</v>
      </c>
      <c r="AC45" s="4">
        <v>234.475</v>
      </c>
      <c r="AD45" s="4">
        <v>238.475</v>
      </c>
      <c r="AE45" s="4">
        <v>228.725</v>
      </c>
      <c r="AF45" s="4">
        <v>228.725</v>
      </c>
      <c r="AG45" s="4">
        <v>247.775</v>
      </c>
      <c r="AH45" s="4">
        <v>247.775</v>
      </c>
      <c r="AI45" s="4">
        <v>241.725</v>
      </c>
      <c r="AJ45" s="4">
        <v>241.725</v>
      </c>
      <c r="AK45" s="4">
        <v>247.775</v>
      </c>
      <c r="AL45" s="4">
        <v>236.225</v>
      </c>
      <c r="AM45" s="4">
        <v>238.975</v>
      </c>
      <c r="AN45" s="4">
        <v>233.725</v>
      </c>
      <c r="AO45" s="4">
        <v>235.975</v>
      </c>
      <c r="AP45" s="4">
        <v>232.45</v>
      </c>
      <c r="AQ45" s="4">
        <v>211.725</v>
      </c>
      <c r="AR45" s="4">
        <v>233.825</v>
      </c>
      <c r="AS45" s="8">
        <v>211.85</v>
      </c>
      <c r="AT45" s="4">
        <v>207.1</v>
      </c>
      <c r="AU45" s="4">
        <v>214.1</v>
      </c>
      <c r="AV45" s="6">
        <f t="shared" si="1"/>
        <v>101.06207222091102</v>
      </c>
      <c r="AW45" s="4">
        <v>214.1</v>
      </c>
      <c r="AX45" s="4">
        <v>206.85</v>
      </c>
      <c r="AY45" s="4">
        <v>211.85</v>
      </c>
      <c r="AZ45" s="6">
        <f t="shared" si="2"/>
        <v>98.94908921064923</v>
      </c>
      <c r="BA45" s="4">
        <v>210.1</v>
      </c>
      <c r="BB45" s="4">
        <v>203.025</v>
      </c>
      <c r="BC45" s="4">
        <v>203.2</v>
      </c>
      <c r="BD45" s="6">
        <f t="shared" si="3"/>
        <v>96.71584959543075</v>
      </c>
      <c r="BE45" s="4">
        <v>215.725</v>
      </c>
      <c r="BF45" s="4">
        <v>215.85</v>
      </c>
      <c r="BG45" s="4">
        <v>240.1</v>
      </c>
      <c r="BH45" s="6">
        <f t="shared" si="4"/>
        <v>111.29910766021555</v>
      </c>
      <c r="BI45" s="11">
        <v>286.45</v>
      </c>
      <c r="BJ45" s="11">
        <v>297.73</v>
      </c>
      <c r="BK45" s="6">
        <f t="shared" si="0"/>
        <v>103.93786001047305</v>
      </c>
      <c r="BL45" s="4">
        <v>215.85</v>
      </c>
      <c r="BM45" s="4">
        <v>221.1</v>
      </c>
      <c r="BN45" s="4">
        <v>221.1</v>
      </c>
      <c r="BO45" s="6">
        <f t="shared" si="5"/>
        <v>102.43224461431551</v>
      </c>
    </row>
    <row r="46" spans="1:67" ht="15.75">
      <c r="A46" s="10">
        <v>42</v>
      </c>
      <c r="B46" s="3" t="s">
        <v>24</v>
      </c>
      <c r="C46" s="1" t="s">
        <v>25</v>
      </c>
      <c r="D46" s="4">
        <v>37.1</v>
      </c>
      <c r="E46" s="4">
        <v>35.95</v>
      </c>
      <c r="F46" s="4">
        <v>35.95</v>
      </c>
      <c r="G46" s="4">
        <v>36.95</v>
      </c>
      <c r="H46" s="4">
        <v>39.75</v>
      </c>
      <c r="I46" s="4">
        <v>40.45</v>
      </c>
      <c r="J46" s="4">
        <v>40.45</v>
      </c>
      <c r="K46" s="4">
        <v>38.95</v>
      </c>
      <c r="L46" s="4">
        <v>33.95</v>
      </c>
      <c r="M46" s="4">
        <v>32.1</v>
      </c>
      <c r="N46" s="4">
        <v>30.95</v>
      </c>
      <c r="O46" s="4">
        <v>31.45</v>
      </c>
      <c r="P46" s="4">
        <v>32.45</v>
      </c>
      <c r="Q46" s="4">
        <v>29.05</v>
      </c>
      <c r="R46" s="4">
        <v>32.55</v>
      </c>
      <c r="S46" s="4">
        <v>33.05</v>
      </c>
      <c r="T46" s="4">
        <v>32.8</v>
      </c>
      <c r="U46" s="4">
        <v>35.05</v>
      </c>
      <c r="V46" s="4">
        <v>37.55</v>
      </c>
      <c r="W46" s="4">
        <v>37.55</v>
      </c>
      <c r="X46" s="4">
        <v>36.8</v>
      </c>
      <c r="Y46" s="4">
        <v>39.925</v>
      </c>
      <c r="Z46" s="4">
        <v>39.175</v>
      </c>
      <c r="AA46" s="4">
        <v>36.8</v>
      </c>
      <c r="AB46" s="4">
        <v>37.8</v>
      </c>
      <c r="AC46" s="4">
        <v>37.8</v>
      </c>
      <c r="AD46" s="4">
        <v>37.55</v>
      </c>
      <c r="AE46" s="4">
        <v>38.8</v>
      </c>
      <c r="AF46" s="4">
        <v>38.8</v>
      </c>
      <c r="AG46" s="4">
        <v>41.35</v>
      </c>
      <c r="AH46" s="4">
        <v>41.35</v>
      </c>
      <c r="AI46" s="4">
        <v>42.6</v>
      </c>
      <c r="AJ46" s="4">
        <v>42.6</v>
      </c>
      <c r="AK46" s="4">
        <v>42.6</v>
      </c>
      <c r="AL46" s="4">
        <v>34.875</v>
      </c>
      <c r="AM46" s="4">
        <v>34.25</v>
      </c>
      <c r="AN46" s="4">
        <v>36.45</v>
      </c>
      <c r="AO46" s="4">
        <v>35.05</v>
      </c>
      <c r="AP46" s="4">
        <v>42.325</v>
      </c>
      <c r="AQ46" s="4">
        <v>41.5</v>
      </c>
      <c r="AR46" s="4">
        <v>41.975</v>
      </c>
      <c r="AS46" s="8">
        <v>41.975</v>
      </c>
      <c r="AT46" s="4">
        <v>44.225</v>
      </c>
      <c r="AU46" s="4">
        <v>44.35</v>
      </c>
      <c r="AV46" s="6">
        <f t="shared" si="1"/>
        <v>105.65812983918998</v>
      </c>
      <c r="AW46" s="4">
        <v>46.025</v>
      </c>
      <c r="AX46" s="4">
        <v>46.85</v>
      </c>
      <c r="AY46" s="4">
        <v>47.35</v>
      </c>
      <c r="AZ46" s="6">
        <f t="shared" si="2"/>
        <v>102.87887017925041</v>
      </c>
      <c r="BA46" s="4">
        <v>45.675</v>
      </c>
      <c r="BB46" s="4">
        <v>49.275</v>
      </c>
      <c r="BC46" s="4">
        <v>46.75</v>
      </c>
      <c r="BD46" s="6">
        <f t="shared" si="3"/>
        <v>102.3535851122058</v>
      </c>
      <c r="BE46" s="4">
        <v>47.225</v>
      </c>
      <c r="BF46" s="4">
        <v>47.55</v>
      </c>
      <c r="BG46" s="4">
        <v>47.55</v>
      </c>
      <c r="BH46" s="6">
        <f t="shared" si="4"/>
        <v>100.68819481206988</v>
      </c>
      <c r="BI46" s="11">
        <v>46.7</v>
      </c>
      <c r="BJ46" s="11">
        <v>46.2</v>
      </c>
      <c r="BK46" s="6">
        <f t="shared" si="0"/>
        <v>98.92933618843684</v>
      </c>
      <c r="BL46" s="4">
        <v>47.975</v>
      </c>
      <c r="BM46" s="4">
        <v>47.725</v>
      </c>
      <c r="BN46" s="4">
        <v>48.225</v>
      </c>
      <c r="BO46" s="6">
        <f t="shared" si="5"/>
        <v>100.52110474205315</v>
      </c>
    </row>
    <row r="47" spans="1:67" ht="15.75">
      <c r="A47" s="10">
        <v>43</v>
      </c>
      <c r="B47" s="3" t="s">
        <v>26</v>
      </c>
      <c r="C47" s="1" t="s">
        <v>3</v>
      </c>
      <c r="D47" s="4">
        <v>68.19444444444444</v>
      </c>
      <c r="E47" s="4">
        <v>54.16666666666667</v>
      </c>
      <c r="F47" s="4">
        <v>69.22222222222223</v>
      </c>
      <c r="G47" s="4">
        <v>57.833333333333336</v>
      </c>
      <c r="H47" s="4">
        <v>80.58333333333334</v>
      </c>
      <c r="I47" s="4">
        <v>67.33333333333334</v>
      </c>
      <c r="J47" s="4">
        <v>67.33333333333334</v>
      </c>
      <c r="K47" s="4">
        <v>90.77777777777779</v>
      </c>
      <c r="L47" s="4">
        <v>80.75</v>
      </c>
      <c r="M47" s="4">
        <v>69.66666666666667</v>
      </c>
      <c r="N47" s="4">
        <v>68.25</v>
      </c>
      <c r="O47" s="4">
        <v>68.25</v>
      </c>
      <c r="P47" s="4">
        <v>80.75</v>
      </c>
      <c r="Q47" s="4">
        <v>59.69166666666667</v>
      </c>
      <c r="R47" s="4">
        <v>68.85833333333333</v>
      </c>
      <c r="S47" s="4">
        <v>68.85833333333333</v>
      </c>
      <c r="T47" s="4">
        <v>68.85833333333333</v>
      </c>
      <c r="U47" s="4">
        <v>74.69166666666666</v>
      </c>
      <c r="V47" s="4">
        <v>66.39166666666667</v>
      </c>
      <c r="W47" s="4">
        <v>66.39166666666667</v>
      </c>
      <c r="X47" s="4">
        <v>64.95833333333334</v>
      </c>
      <c r="Y47" s="4">
        <v>51.483333333333334</v>
      </c>
      <c r="Z47" s="4">
        <v>71.9</v>
      </c>
      <c r="AA47" s="4">
        <v>64.95833333333334</v>
      </c>
      <c r="AB47" s="4">
        <v>71.20833333333334</v>
      </c>
      <c r="AC47" s="4">
        <v>64.95833333333334</v>
      </c>
      <c r="AD47" s="4">
        <v>68.56944444444444</v>
      </c>
      <c r="AE47" s="4">
        <v>64.40277777777779</v>
      </c>
      <c r="AF47" s="4">
        <v>64.40277777777779</v>
      </c>
      <c r="AG47" s="4">
        <v>62.71111111111111</v>
      </c>
      <c r="AH47" s="4">
        <v>62.71111111111111</v>
      </c>
      <c r="AI47" s="4">
        <v>62.71111111111111</v>
      </c>
      <c r="AJ47" s="4">
        <v>62.71111111111111</v>
      </c>
      <c r="AK47" s="4">
        <v>62.71111111111111</v>
      </c>
      <c r="AL47" s="4">
        <v>58.144444444444446</v>
      </c>
      <c r="AM47" s="4">
        <v>59.37777777777777</v>
      </c>
      <c r="AN47" s="4">
        <v>61.63333333333334</v>
      </c>
      <c r="AO47" s="4">
        <v>68.21111111111111</v>
      </c>
      <c r="AP47" s="4">
        <v>62.2</v>
      </c>
      <c r="AQ47" s="4">
        <v>61.6</v>
      </c>
      <c r="AR47" s="4">
        <v>63.73333333333333</v>
      </c>
      <c r="AS47" s="8">
        <v>64.44444444444444</v>
      </c>
      <c r="AT47" s="4">
        <v>63.2</v>
      </c>
      <c r="AU47" s="4">
        <v>61.6</v>
      </c>
      <c r="AV47" s="6">
        <f t="shared" si="1"/>
        <v>95.58620689655173</v>
      </c>
      <c r="AW47" s="4">
        <v>61.6</v>
      </c>
      <c r="AX47" s="4">
        <v>61.6</v>
      </c>
      <c r="AY47" s="4">
        <v>67</v>
      </c>
      <c r="AZ47" s="6">
        <f t="shared" si="2"/>
        <v>108.76623376623375</v>
      </c>
      <c r="BA47" s="4">
        <v>63.37777777777777</v>
      </c>
      <c r="BB47" s="4">
        <v>61.22222222222223</v>
      </c>
      <c r="BC47" s="4">
        <v>74.4</v>
      </c>
      <c r="BD47" s="6">
        <f t="shared" si="3"/>
        <v>117.3913043478261</v>
      </c>
      <c r="BE47" s="4">
        <v>57.575</v>
      </c>
      <c r="BF47" s="4">
        <v>60.68333333333334</v>
      </c>
      <c r="BG47" s="4">
        <v>61.25277777777778</v>
      </c>
      <c r="BH47" s="6">
        <f t="shared" si="4"/>
        <v>106.38780334828968</v>
      </c>
      <c r="BI47" s="11">
        <v>74.33</v>
      </c>
      <c r="BJ47" s="11">
        <v>66.78</v>
      </c>
      <c r="BK47" s="6">
        <f t="shared" si="0"/>
        <v>89.84259383828872</v>
      </c>
      <c r="BL47" s="4">
        <v>70.92222222222222</v>
      </c>
      <c r="BM47" s="4">
        <v>62.9</v>
      </c>
      <c r="BN47" s="4">
        <v>62.9</v>
      </c>
      <c r="BO47" s="6">
        <f t="shared" si="5"/>
        <v>88.68870437098543</v>
      </c>
    </row>
    <row r="48" spans="1:67" ht="18" customHeight="1">
      <c r="A48" s="10">
        <v>44</v>
      </c>
      <c r="B48" s="3" t="s">
        <v>27</v>
      </c>
      <c r="C48" s="1" t="s">
        <v>20</v>
      </c>
      <c r="D48" s="4">
        <v>62.118686868686865</v>
      </c>
      <c r="E48" s="4">
        <v>67.23737373737373</v>
      </c>
      <c r="F48" s="4">
        <v>67.23737373737373</v>
      </c>
      <c r="G48" s="4">
        <v>67.23737373737373</v>
      </c>
      <c r="H48" s="4">
        <v>69.1</v>
      </c>
      <c r="I48" s="4">
        <v>67.45</v>
      </c>
      <c r="J48" s="4">
        <v>67.45</v>
      </c>
      <c r="K48" s="4">
        <v>66.95</v>
      </c>
      <c r="L48" s="4">
        <v>64.95</v>
      </c>
      <c r="M48" s="4">
        <v>62.45</v>
      </c>
      <c r="N48" s="4">
        <v>62.1</v>
      </c>
      <c r="O48" s="4">
        <v>62.1</v>
      </c>
      <c r="P48" s="4">
        <v>60.95</v>
      </c>
      <c r="Q48" s="4">
        <v>65.865</v>
      </c>
      <c r="R48" s="4">
        <v>67.1138888888889</v>
      </c>
      <c r="S48" s="4">
        <v>67.1138888888889</v>
      </c>
      <c r="T48" s="4">
        <v>67.1138888888889</v>
      </c>
      <c r="U48" s="4">
        <v>67.1138888888889</v>
      </c>
      <c r="V48" s="4">
        <v>61.6525</v>
      </c>
      <c r="W48" s="4">
        <v>61.6525</v>
      </c>
      <c r="X48" s="4">
        <v>62.7775</v>
      </c>
      <c r="Y48" s="4">
        <v>59.6260101010101</v>
      </c>
      <c r="Z48" s="4">
        <v>59.9010101010101</v>
      </c>
      <c r="AA48" s="4">
        <v>62.7775</v>
      </c>
      <c r="AB48" s="4">
        <v>61.09</v>
      </c>
      <c r="AC48" s="4">
        <v>61.09</v>
      </c>
      <c r="AD48" s="4">
        <v>61.115</v>
      </c>
      <c r="AE48" s="4">
        <v>60.59</v>
      </c>
      <c r="AF48" s="4">
        <v>60.59</v>
      </c>
      <c r="AG48" s="4">
        <v>57.5</v>
      </c>
      <c r="AH48" s="4">
        <v>57.5</v>
      </c>
      <c r="AI48" s="4">
        <v>55.3425</v>
      </c>
      <c r="AJ48" s="4">
        <v>55.3425</v>
      </c>
      <c r="AK48" s="4">
        <v>57.5</v>
      </c>
      <c r="AL48" s="4">
        <v>57.416666666666664</v>
      </c>
      <c r="AM48" s="4">
        <v>53.975</v>
      </c>
      <c r="AN48" s="4">
        <v>56.25</v>
      </c>
      <c r="AO48" s="4">
        <v>56.02777777777778</v>
      </c>
      <c r="AP48" s="4">
        <v>63.25</v>
      </c>
      <c r="AQ48" s="4">
        <v>62.6</v>
      </c>
      <c r="AR48" s="4">
        <v>68.08333333333333</v>
      </c>
      <c r="AS48" s="8">
        <v>69.13888888888889</v>
      </c>
      <c r="AT48" s="4">
        <v>67.80555555555556</v>
      </c>
      <c r="AU48" s="4">
        <v>67.91944444444444</v>
      </c>
      <c r="AV48" s="6">
        <f t="shared" si="1"/>
        <v>98.23623945359581</v>
      </c>
      <c r="AW48" s="4">
        <v>73.86111111111111</v>
      </c>
      <c r="AX48" s="4">
        <v>64.41666666666666</v>
      </c>
      <c r="AY48" s="4">
        <v>66.74836601307189</v>
      </c>
      <c r="AZ48" s="6">
        <f t="shared" si="2"/>
        <v>90.37010817866069</v>
      </c>
      <c r="BA48" s="4">
        <v>59.975</v>
      </c>
      <c r="BB48" s="4">
        <v>65.30833333333334</v>
      </c>
      <c r="BC48" s="4">
        <v>61.916666666666664</v>
      </c>
      <c r="BD48" s="6">
        <f t="shared" si="3"/>
        <v>103.23746005279976</v>
      </c>
      <c r="BE48" s="4">
        <v>69.39444444444445</v>
      </c>
      <c r="BF48" s="4">
        <v>62.416666666666664</v>
      </c>
      <c r="BG48" s="4">
        <v>72.95</v>
      </c>
      <c r="BH48" s="6">
        <f t="shared" si="4"/>
        <v>105.12368905612041</v>
      </c>
      <c r="BI48" s="11">
        <v>48.56</v>
      </c>
      <c r="BJ48" s="11">
        <v>49.67</v>
      </c>
      <c r="BK48" s="6">
        <f t="shared" si="0"/>
        <v>102.28583196046128</v>
      </c>
      <c r="BL48" s="4">
        <v>75.52777777777777</v>
      </c>
      <c r="BM48" s="4">
        <v>70.80555555555556</v>
      </c>
      <c r="BN48" s="4">
        <v>69.69444444444444</v>
      </c>
      <c r="BO48" s="6">
        <f t="shared" si="5"/>
        <v>92.27657226921663</v>
      </c>
    </row>
    <row r="49" spans="2:67" ht="15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</row>
    <row r="50" spans="2:67" ht="26.25" customHeight="1">
      <c r="B50" s="23" t="s">
        <v>98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9"/>
      <c r="BM50" s="9"/>
      <c r="BN50" s="9"/>
      <c r="BO50" s="9"/>
    </row>
  </sheetData>
  <sheetProtection/>
  <mergeCells count="19">
    <mergeCell ref="BK2:BK4"/>
    <mergeCell ref="B50:BK50"/>
    <mergeCell ref="AZ2:AZ4"/>
    <mergeCell ref="C2:AR2"/>
    <mergeCell ref="C3:C4"/>
    <mergeCell ref="AS2:AU2"/>
    <mergeCell ref="AW2:AY2"/>
    <mergeCell ref="BI3:BI4"/>
    <mergeCell ref="BJ3:BJ4"/>
    <mergeCell ref="BI2:BJ2"/>
    <mergeCell ref="A2:B4"/>
    <mergeCell ref="A1:BO1"/>
    <mergeCell ref="BL2:BN2"/>
    <mergeCell ref="BO2:BO4"/>
    <mergeCell ref="AV2:AV4"/>
    <mergeCell ref="BE2:BG2"/>
    <mergeCell ref="BH2:BH4"/>
    <mergeCell ref="BA2:BC2"/>
    <mergeCell ref="BD2:BD4"/>
  </mergeCells>
  <printOptions/>
  <pageMargins left="1.5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2014-11-07T06:44:42Z</cp:lastPrinted>
  <dcterms:created xsi:type="dcterms:W3CDTF">2011-01-24T12:16:27Z</dcterms:created>
  <dcterms:modified xsi:type="dcterms:W3CDTF">2014-11-07T11:17:27Z</dcterms:modified>
  <cp:category/>
  <cp:version/>
  <cp:contentType/>
  <cp:contentStatus/>
</cp:coreProperties>
</file>