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<sst xmlns="http://schemas.openxmlformats.org/spreadsheetml/2006/main" count="180" uniqueCount="124">
  <si>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</si>
  <si>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</si>
  <si>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</si>
  <si>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</si>
  <si>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</si>
  <si>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</si>
  <si>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</si>
  <si>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</si>
  <si>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</si>
  <si>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</si>
  <si>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</si>
  <si>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</si>
  <si>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</si>
  <si>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</si>
  <si>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</si>
  <si>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</si>
  <si>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</si>
  <si>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</si>
  <si>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</si>
  <si>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</si>
  <si>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</si>
  <si>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</si>
  <si>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</si>
  <si>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</si>
  <si>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</si>
  <si>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</si>
  <si>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</si>
  <si>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</si>
  <si>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</si>
  <si>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</si>
  <si>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</si>
  <si>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</si>
  <si>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</si>
  <si>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</si>
  <si>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</si>
  <si>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</si>
  <si>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</si>
  <si>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</si>
  <si>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</si>
  <si>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</si>
  <si>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</si>
  <si>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</si>
  <si>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</si>
  <si>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</si>
  <si>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</si>
  <si>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</si>
  <si>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</si>
  <si>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</si>
  <si>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</si>
  <si>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</si>
  <si>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</si>
  <si>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</si>
  <si>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</si>
  <si>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</si>
  <si>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</si>
  <si>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</si>
  <si>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</si>
  <si>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</si>
  <si>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</si>
  <si>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</si>
  <si>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</si>
  <si>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</si>
  <si>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</si>
  <si>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</si>
  <si>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</si>
  <si>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</si>
  <si>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</si>
  <si>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</si>
  <si>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</si>
  <si>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</si>
  <si>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</si>
  <si>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</si>
  <si>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</si>
  <si>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</si>
  <si>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</si>
  <si>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</si>
  <si>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</si>
  <si>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</si>
  <si>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</si>
  <si>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</si>
  <si>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</si>
  <si>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</si>
  <si>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</si>
  <si>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</si>
  <si>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</si>
  <si>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</si>
  <si>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</si>
  <si>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</si>
  <si>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</si>
  <si>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</si>
  <si>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</si>
  <si>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</si>
  <si>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</si>
  <si>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</si>
  <si>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</si>
  <si>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</si>
  <si>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Рыба мороженая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</si>
  <si>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</si>
  <si>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</si>
  <si>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</si>
  <si>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</si>
  <si>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</si>
  <si>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</si>
  <si>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</si>
  <si>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</si>
  <si>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</si>
  <si>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</si>
  <si>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</si>
  <si>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</si>
  <si>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</si>
  <si>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</si>
  <si>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</si>
  <si>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</si>
  <si>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</si>
  <si>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</si>
  <si>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</si>
  <si>
    <t>шт</t>
  </si>
  <si>
    <t>* - Мониторинг проводится специалистами Управления экономики на основании еженедельного обхода 5-ти объектов розничной торговли (1 магазин федеральной сети, 1 магазин локальной сети, 1 несетевой магазин, 1 нестационарный торговый объект и 1 рынок)</t>
  </si>
  <si>
    <t>Молоко 2,5-4%</t>
  </si>
  <si>
    <t>Масло сливочное 82,5%</t>
  </si>
  <si>
    <t>июнь</t>
  </si>
  <si>
    <t>на 01.06.2015, руб.</t>
  </si>
  <si>
    <t>на 30.06.2015, руб.</t>
  </si>
  <si>
    <t>Темп роста цен на 30.06.15 по сравнению с 01.06.15,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</si>
</sst>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1">
      <selection activeCell="BJ33" sqref="BJ33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27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15.75">
      <c r="A2" s="21" t="s">
        <v>0</v>
      </c>
      <c r="B2" s="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6" t="s">
        <v>71</v>
      </c>
      <c r="AT2" s="17"/>
      <c r="AU2" s="18"/>
      <c r="AV2" s="13" t="s">
        <v>78</v>
      </c>
      <c r="AW2" s="16" t="s">
        <v>72</v>
      </c>
      <c r="AX2" s="17"/>
      <c r="AY2" s="18"/>
      <c r="AZ2" s="13" t="s">
        <v>80</v>
      </c>
      <c r="BA2" s="16" t="s">
        <v>81</v>
      </c>
      <c r="BB2" s="17"/>
      <c r="BC2" s="18"/>
      <c r="BD2" s="13" t="s">
        <v>85</v>
      </c>
      <c r="BE2" s="16" t="s">
        <v>86</v>
      </c>
      <c r="BF2" s="17"/>
      <c r="BG2" s="18"/>
      <c r="BH2" s="13" t="s">
        <v>90</v>
      </c>
      <c r="BI2" s="16" t="s">
        <v>120</v>
      </c>
      <c r="BJ2" s="18"/>
      <c r="BK2" s="13" t="s">
        <v>123</v>
      </c>
      <c r="BL2" s="16" t="s">
        <v>91</v>
      </c>
      <c r="BM2" s="17"/>
      <c r="BN2" s="18"/>
      <c r="BO2" s="13" t="s">
        <v>95</v>
      </c>
    </row>
    <row r="3" spans="1:67" ht="31.5" customHeight="1">
      <c r="A3" s="23"/>
      <c r="B3" s="24"/>
      <c r="C3" s="15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66</v>
      </c>
      <c r="AQ3" s="7" t="s">
        <v>67</v>
      </c>
      <c r="AR3" s="7" t="s">
        <v>68</v>
      </c>
      <c r="AS3" s="7" t="s">
        <v>66</v>
      </c>
      <c r="AT3" s="7" t="s">
        <v>67</v>
      </c>
      <c r="AU3" s="7" t="s">
        <v>68</v>
      </c>
      <c r="AV3" s="13"/>
      <c r="AW3" s="7" t="s">
        <v>66</v>
      </c>
      <c r="AX3" s="7" t="s">
        <v>67</v>
      </c>
      <c r="AY3" s="7" t="s">
        <v>68</v>
      </c>
      <c r="AZ3" s="13"/>
      <c r="BA3" s="7" t="s">
        <v>66</v>
      </c>
      <c r="BB3" s="7" t="s">
        <v>67</v>
      </c>
      <c r="BC3" s="7" t="s">
        <v>68</v>
      </c>
      <c r="BD3" s="13"/>
      <c r="BE3" s="7" t="s">
        <v>66</v>
      </c>
      <c r="BF3" s="7" t="s">
        <v>67</v>
      </c>
      <c r="BG3" s="7" t="s">
        <v>68</v>
      </c>
      <c r="BH3" s="13"/>
      <c r="BI3" s="19" t="s">
        <v>121</v>
      </c>
      <c r="BJ3" s="19" t="s">
        <v>122</v>
      </c>
      <c r="BK3" s="13"/>
      <c r="BL3" s="7" t="s">
        <v>66</v>
      </c>
      <c r="BM3" s="7" t="s">
        <v>67</v>
      </c>
      <c r="BN3" s="7" t="s">
        <v>68</v>
      </c>
      <c r="BO3" s="13"/>
    </row>
    <row r="4" spans="1:67" ht="84.75" customHeight="1">
      <c r="A4" s="25"/>
      <c r="B4" s="26"/>
      <c r="C4" s="15"/>
      <c r="D4" s="2" t="s">
        <v>27</v>
      </c>
      <c r="E4" s="2" t="s">
        <v>28</v>
      </c>
      <c r="F4" s="2" t="s">
        <v>29</v>
      </c>
      <c r="G4" s="2" t="s">
        <v>31</v>
      </c>
      <c r="H4" s="2" t="s">
        <v>33</v>
      </c>
      <c r="I4" s="2" t="s">
        <v>32</v>
      </c>
      <c r="J4" s="2" t="s">
        <v>34</v>
      </c>
      <c r="K4" s="2" t="s">
        <v>35</v>
      </c>
      <c r="L4" s="2" t="s">
        <v>37</v>
      </c>
      <c r="M4" s="2" t="s">
        <v>36</v>
      </c>
      <c r="N4" s="2" t="s">
        <v>38</v>
      </c>
      <c r="O4" s="2" t="s">
        <v>39</v>
      </c>
      <c r="P4" s="2" t="s">
        <v>39</v>
      </c>
      <c r="Q4" s="2" t="s">
        <v>40</v>
      </c>
      <c r="R4" s="2" t="s">
        <v>41</v>
      </c>
      <c r="S4" s="2" t="s">
        <v>42</v>
      </c>
      <c r="T4" s="2" t="s">
        <v>43</v>
      </c>
      <c r="U4" s="2" t="s">
        <v>44</v>
      </c>
      <c r="V4" s="2" t="s">
        <v>45</v>
      </c>
      <c r="W4" s="2" t="s">
        <v>46</v>
      </c>
      <c r="X4" s="2" t="s">
        <v>47</v>
      </c>
      <c r="Y4" s="2" t="s">
        <v>48</v>
      </c>
      <c r="Z4" s="2" t="s">
        <v>49</v>
      </c>
      <c r="AA4" s="2" t="s">
        <v>50</v>
      </c>
      <c r="AB4" s="2" t="s">
        <v>51</v>
      </c>
      <c r="AC4" s="2" t="s">
        <v>52</v>
      </c>
      <c r="AD4" s="2" t="s">
        <v>54</v>
      </c>
      <c r="AE4" s="2" t="s">
        <v>53</v>
      </c>
      <c r="AF4" s="2" t="s">
        <v>55</v>
      </c>
      <c r="AG4" s="2" t="s">
        <v>56</v>
      </c>
      <c r="AH4" s="2" t="s">
        <v>57</v>
      </c>
      <c r="AI4" s="2" t="s">
        <v>58</v>
      </c>
      <c r="AJ4" s="2" t="s">
        <v>59</v>
      </c>
      <c r="AK4" s="2" t="s">
        <v>60</v>
      </c>
      <c r="AL4" s="2" t="s">
        <v>61</v>
      </c>
      <c r="AM4" s="2" t="s">
        <v>62</v>
      </c>
      <c r="AN4" s="2" t="s">
        <v>64</v>
      </c>
      <c r="AO4" s="2" t="s">
        <v>63</v>
      </c>
      <c r="AP4" s="2" t="s">
        <v>65</v>
      </c>
      <c r="AQ4" s="2" t="s">
        <v>69</v>
      </c>
      <c r="AR4" s="2" t="s">
        <v>70</v>
      </c>
      <c r="AS4" s="2" t="s">
        <v>73</v>
      </c>
      <c r="AT4" s="2" t="s">
        <v>74</v>
      </c>
      <c r="AU4" s="2" t="s">
        <v>75</v>
      </c>
      <c r="AV4" s="13"/>
      <c r="AW4" s="2" t="s">
        <v>76</v>
      </c>
      <c r="AX4" s="2" t="s">
        <v>77</v>
      </c>
      <c r="AY4" s="2" t="s">
        <v>79</v>
      </c>
      <c r="AZ4" s="13"/>
      <c r="BA4" s="2" t="s">
        <v>82</v>
      </c>
      <c r="BB4" s="2" t="s">
        <v>83</v>
      </c>
      <c r="BC4" s="2" t="s">
        <v>84</v>
      </c>
      <c r="BD4" s="13"/>
      <c r="BE4" s="2" t="s">
        <v>87</v>
      </c>
      <c r="BF4" s="2" t="s">
        <v>89</v>
      </c>
      <c r="BG4" s="2" t="s">
        <v>88</v>
      </c>
      <c r="BH4" s="13"/>
      <c r="BI4" s="20"/>
      <c r="BJ4" s="20"/>
      <c r="BK4" s="13"/>
      <c r="BL4" s="2" t="s">
        <v>92</v>
      </c>
      <c r="BM4" s="2" t="s">
        <v>93</v>
      </c>
      <c r="BN4" s="2" t="s">
        <v>94</v>
      </c>
      <c r="BO4" s="13"/>
    </row>
    <row r="5" spans="1:67" ht="15.75">
      <c r="A5" s="10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11">
        <v>44.96</v>
      </c>
      <c r="BJ5" s="11">
        <v>44.96</v>
      </c>
      <c r="BK5" s="6">
        <f>BJ5/BI5*100</f>
        <v>100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10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0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1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2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3" ref="BH6:BH48">BG6/BE6*100</f>
        <v>100.35671819262784</v>
      </c>
      <c r="BI6" s="11">
        <v>66.22</v>
      </c>
      <c r="BJ6" s="11">
        <v>67.58</v>
      </c>
      <c r="BK6" s="6">
        <f aca="true" t="shared" si="4" ref="BK6:BK48">BJ6/BI6*100</f>
        <v>102.05376019329509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48">BN6/BL6*100</f>
        <v>99.05437352245863</v>
      </c>
    </row>
    <row r="7" spans="1:67" ht="15.75">
      <c r="A7" s="10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0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1"/>
        <v>93.2187846903808</v>
      </c>
      <c r="BA7" s="4">
        <v>27.96666666666667</v>
      </c>
      <c r="BB7" s="4">
        <v>27.05</v>
      </c>
      <c r="BC7" s="4">
        <v>29.1125</v>
      </c>
      <c r="BD7" s="6">
        <f t="shared" si="2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3"/>
        <v>103.30240676097742</v>
      </c>
      <c r="BI7" s="11">
        <v>30.34</v>
      </c>
      <c r="BJ7" s="11">
        <v>30.1</v>
      </c>
      <c r="BK7" s="6">
        <f t="shared" si="4"/>
        <v>99.2089650626236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10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0"/>
        <v>89.84214138641045</v>
      </c>
      <c r="AW8" s="4">
        <v>33.75</v>
      </c>
      <c r="AX8" s="4">
        <v>33.75</v>
      </c>
      <c r="AY8" s="4">
        <v>34.861111111111114</v>
      </c>
      <c r="AZ8" s="6">
        <f t="shared" si="1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2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3"/>
        <v>100.1389803233121</v>
      </c>
      <c r="BI8" s="11">
        <v>56.33</v>
      </c>
      <c r="BJ8" s="11">
        <v>51.61</v>
      </c>
      <c r="BK8" s="6">
        <f t="shared" si="4"/>
        <v>91.62080596484999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10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0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1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2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3"/>
        <v>103.23835096409806</v>
      </c>
      <c r="BI9" s="11">
        <v>26.78</v>
      </c>
      <c r="BJ9" s="11">
        <v>26.22</v>
      </c>
      <c r="BK9" s="6">
        <f t="shared" si="4"/>
        <v>97.90888722927556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10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0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1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2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3"/>
        <v>101.28746274527604</v>
      </c>
      <c r="BI10" s="11">
        <v>61.96</v>
      </c>
      <c r="BJ10" s="11">
        <v>58.69</v>
      </c>
      <c r="BK10" s="6">
        <f t="shared" si="4"/>
        <v>94.72240154938669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10">
        <v>7</v>
      </c>
      <c r="B11" s="3" t="s">
        <v>30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0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1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2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3"/>
        <v>95.85690261427916</v>
      </c>
      <c r="BI11" s="11">
        <v>33.72</v>
      </c>
      <c r="BJ11" s="11">
        <v>37.03</v>
      </c>
      <c r="BK11" s="6">
        <f t="shared" si="4"/>
        <v>109.81613285883749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10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0"/>
        <v>100</v>
      </c>
      <c r="AW12" s="4">
        <v>16</v>
      </c>
      <c r="AX12" s="4">
        <v>16.25</v>
      </c>
      <c r="AY12" s="4">
        <v>16.25</v>
      </c>
      <c r="AZ12" s="6">
        <f t="shared" si="1"/>
        <v>101.5625</v>
      </c>
      <c r="BA12" s="4">
        <v>16.5</v>
      </c>
      <c r="BB12" s="4">
        <v>16.5</v>
      </c>
      <c r="BC12" s="4">
        <v>16</v>
      </c>
      <c r="BD12" s="6">
        <f t="shared" si="2"/>
        <v>96.96969696969697</v>
      </c>
      <c r="BE12" s="4">
        <v>17</v>
      </c>
      <c r="BF12" s="4">
        <v>17</v>
      </c>
      <c r="BG12" s="4">
        <v>17.5</v>
      </c>
      <c r="BH12" s="6">
        <f t="shared" si="3"/>
        <v>102.94117647058823</v>
      </c>
      <c r="BI12" s="11">
        <v>33.98</v>
      </c>
      <c r="BJ12" s="11">
        <v>37.38</v>
      </c>
      <c r="BK12" s="6">
        <f t="shared" si="4"/>
        <v>110.00588581518542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10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1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2"/>
        <v>107.53012048192771</v>
      </c>
      <c r="BE13" s="4">
        <v>15.6</v>
      </c>
      <c r="BF13" s="4">
        <v>15.6</v>
      </c>
      <c r="BG13" s="4">
        <v>16.875</v>
      </c>
      <c r="BH13" s="6">
        <f t="shared" si="3"/>
        <v>108.17307692307692</v>
      </c>
      <c r="BI13" s="11">
        <v>43.48</v>
      </c>
      <c r="BJ13" s="11">
        <v>25.96</v>
      </c>
      <c r="BK13" s="6">
        <f t="shared" si="4"/>
        <v>59.705611775528986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10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0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1"/>
        <v>89.7119341563786</v>
      </c>
      <c r="BA14" s="4">
        <v>20.75</v>
      </c>
      <c r="BB14" s="4">
        <v>19.65</v>
      </c>
      <c r="BC14" s="4">
        <v>24.7</v>
      </c>
      <c r="BD14" s="6">
        <f t="shared" si="2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3"/>
        <v>113.96786155747836</v>
      </c>
      <c r="BI14" s="11">
        <v>52.76</v>
      </c>
      <c r="BJ14" s="11">
        <v>69.76</v>
      </c>
      <c r="BK14" s="6">
        <f t="shared" si="4"/>
        <v>132.22137983320698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10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0"/>
        <v>91.80327868852459</v>
      </c>
      <c r="AW15" s="4">
        <v>15.25</v>
      </c>
      <c r="AX15" s="4">
        <v>15.25</v>
      </c>
      <c r="AY15" s="4">
        <v>15.25</v>
      </c>
      <c r="AZ15" s="6">
        <f t="shared" si="1"/>
        <v>100</v>
      </c>
      <c r="BA15" s="4">
        <v>16.25</v>
      </c>
      <c r="BB15" s="4">
        <v>16.25</v>
      </c>
      <c r="BC15" s="4">
        <v>17.5</v>
      </c>
      <c r="BD15" s="6">
        <f t="shared" si="2"/>
        <v>107.6923076923077</v>
      </c>
      <c r="BE15" s="4">
        <v>18.5</v>
      </c>
      <c r="BF15" s="4">
        <v>18.5</v>
      </c>
      <c r="BG15" s="4">
        <v>19</v>
      </c>
      <c r="BH15" s="6">
        <f t="shared" si="3"/>
        <v>102.7027027027027</v>
      </c>
      <c r="BI15" s="11">
        <v>36.76</v>
      </c>
      <c r="BJ15" s="11">
        <v>40.96</v>
      </c>
      <c r="BK15" s="6">
        <f t="shared" si="4"/>
        <v>111.42546245919478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10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0"/>
        <v>87.46666666666665</v>
      </c>
      <c r="AW16" s="4">
        <v>16.4</v>
      </c>
      <c r="AX16" s="4">
        <v>16.3</v>
      </c>
      <c r="AY16" s="4">
        <v>18.8</v>
      </c>
      <c r="AZ16" s="6">
        <f t="shared" si="1"/>
        <v>114.63414634146343</v>
      </c>
      <c r="BA16" s="4">
        <v>25</v>
      </c>
      <c r="BB16" s="4">
        <v>25</v>
      </c>
      <c r="BC16" s="4">
        <v>20.7</v>
      </c>
      <c r="BD16" s="6">
        <f t="shared" si="2"/>
        <v>82.8</v>
      </c>
      <c r="BE16" s="4">
        <v>18.866666666666667</v>
      </c>
      <c r="BF16" s="4">
        <v>20.8</v>
      </c>
      <c r="BG16" s="4">
        <v>25</v>
      </c>
      <c r="BH16" s="6">
        <f t="shared" si="3"/>
        <v>132.50883392226146</v>
      </c>
      <c r="BI16" s="11">
        <v>37.95</v>
      </c>
      <c r="BJ16" s="11">
        <v>44.91</v>
      </c>
      <c r="BK16" s="6">
        <f t="shared" si="4"/>
        <v>118.33992094861658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10">
        <v>13</v>
      </c>
      <c r="B17" s="3" t="s">
        <v>104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11">
        <v>99.56</v>
      </c>
      <c r="BJ17" s="11">
        <v>54.16</v>
      </c>
      <c r="BK17" s="6">
        <f t="shared" si="4"/>
        <v>54.39935717155484</v>
      </c>
      <c r="BL17" s="4"/>
      <c r="BM17" s="4"/>
      <c r="BN17" s="4"/>
      <c r="BO17" s="6"/>
    </row>
    <row r="18" spans="1:67" ht="15.75">
      <c r="A18" s="10">
        <v>14</v>
      </c>
      <c r="B18" s="3" t="s">
        <v>105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11">
        <v>99.56</v>
      </c>
      <c r="BJ18" s="11">
        <v>67.98</v>
      </c>
      <c r="BK18" s="6">
        <f t="shared" si="4"/>
        <v>68.28043390920048</v>
      </c>
      <c r="BL18" s="4"/>
      <c r="BM18" s="4"/>
      <c r="BN18" s="4"/>
      <c r="BO18" s="6"/>
    </row>
    <row r="19" spans="1:67" ht="15.75">
      <c r="A19" s="10">
        <v>15</v>
      </c>
      <c r="B19" s="3" t="s">
        <v>106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11">
        <v>179.56</v>
      </c>
      <c r="BJ19" s="11">
        <v>131.98</v>
      </c>
      <c r="BK19" s="6">
        <f t="shared" si="4"/>
        <v>73.50189351748718</v>
      </c>
      <c r="BL19" s="4"/>
      <c r="BM19" s="4"/>
      <c r="BN19" s="4"/>
      <c r="BO19" s="6"/>
    </row>
    <row r="20" spans="1:67" ht="15.75">
      <c r="A20" s="10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0"/>
        <v>100.31097290093291</v>
      </c>
      <c r="AW20" s="4">
        <v>56.45</v>
      </c>
      <c r="AX20" s="4">
        <v>56.45</v>
      </c>
      <c r="AY20" s="4">
        <v>56.45</v>
      </c>
      <c r="AZ20" s="6">
        <f t="shared" si="1"/>
        <v>100</v>
      </c>
      <c r="BA20" s="4">
        <v>56.725</v>
      </c>
      <c r="BB20" s="4">
        <v>58.175</v>
      </c>
      <c r="BC20" s="4">
        <v>50.475</v>
      </c>
      <c r="BD20" s="6">
        <f t="shared" si="2"/>
        <v>88.98193036579991</v>
      </c>
      <c r="BE20" s="4">
        <v>47.975</v>
      </c>
      <c r="BF20" s="4">
        <v>47.975</v>
      </c>
      <c r="BG20" s="4">
        <v>49.225</v>
      </c>
      <c r="BH20" s="6">
        <f t="shared" si="3"/>
        <v>102.60552371026577</v>
      </c>
      <c r="BI20" s="11">
        <v>76.36</v>
      </c>
      <c r="BJ20" s="11">
        <v>84.56</v>
      </c>
      <c r="BK20" s="6">
        <f t="shared" si="4"/>
        <v>110.73860660031431</v>
      </c>
      <c r="BL20" s="4">
        <v>49.7</v>
      </c>
      <c r="BM20" s="4">
        <v>48.45</v>
      </c>
      <c r="BN20" s="4">
        <v>48.45</v>
      </c>
      <c r="BO20" s="6">
        <f t="shared" si="5"/>
        <v>97.48490945674044</v>
      </c>
    </row>
    <row r="21" spans="1:67" ht="15.75">
      <c r="A21" s="10">
        <v>17</v>
      </c>
      <c r="B21" s="3" t="s">
        <v>100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11">
        <v>80.16</v>
      </c>
      <c r="BJ21" s="11">
        <v>67.36</v>
      </c>
      <c r="BK21" s="6">
        <f t="shared" si="4"/>
        <v>84.03193612774452</v>
      </c>
      <c r="BL21" s="4"/>
      <c r="BM21" s="4"/>
      <c r="BN21" s="4"/>
      <c r="BO21" s="6"/>
    </row>
    <row r="22" spans="1:67" ht="15.75">
      <c r="A22" s="10">
        <v>18</v>
      </c>
      <c r="B22" s="3" t="s">
        <v>101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11">
        <v>187.96</v>
      </c>
      <c r="BJ22" s="11">
        <v>226.56</v>
      </c>
      <c r="BK22" s="6">
        <f t="shared" si="4"/>
        <v>120.53628431581187</v>
      </c>
      <c r="BL22" s="4"/>
      <c r="BM22" s="4"/>
      <c r="BN22" s="4"/>
      <c r="BO22" s="6"/>
    </row>
    <row r="23" spans="1:67" ht="15.75">
      <c r="A23" s="10">
        <v>19</v>
      </c>
      <c r="B23" s="3" t="s">
        <v>102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11">
        <v>63.76</v>
      </c>
      <c r="BJ23" s="11">
        <v>84.76</v>
      </c>
      <c r="BK23" s="6">
        <f t="shared" si="4"/>
        <v>132.93601003764118</v>
      </c>
      <c r="BL23" s="4"/>
      <c r="BM23" s="4"/>
      <c r="BN23" s="4"/>
      <c r="BO23" s="6"/>
    </row>
    <row r="24" spans="1:67" ht="15.75">
      <c r="A24" s="10">
        <v>20</v>
      </c>
      <c r="B24" s="3" t="s">
        <v>103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11">
        <v>114.98</v>
      </c>
      <c r="BJ24" s="11">
        <v>128.73</v>
      </c>
      <c r="BK24" s="6">
        <f t="shared" si="4"/>
        <v>111.95860149591232</v>
      </c>
      <c r="BL24" s="4"/>
      <c r="BM24" s="4"/>
      <c r="BN24" s="4"/>
      <c r="BO24" s="6"/>
    </row>
    <row r="25" spans="1:67" ht="15.75">
      <c r="A25" s="10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0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1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2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3"/>
        <v>100.89774103302851</v>
      </c>
      <c r="BI25" s="11">
        <v>48.45</v>
      </c>
      <c r="BJ25" s="11">
        <v>50.2</v>
      </c>
      <c r="BK25" s="6">
        <f t="shared" si="4"/>
        <v>103.61197110423117</v>
      </c>
      <c r="BL25" s="4">
        <v>32.95</v>
      </c>
      <c r="BM25" s="4">
        <v>34.31111111111111</v>
      </c>
      <c r="BN25" s="4">
        <v>34.31111111111111</v>
      </c>
      <c r="BO25" s="6">
        <f t="shared" si="5"/>
        <v>104.13083796998819</v>
      </c>
    </row>
    <row r="26" spans="1:67" ht="15.75">
      <c r="A26" s="10">
        <v>22</v>
      </c>
      <c r="B26" s="3" t="s">
        <v>107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11">
        <v>13.1</v>
      </c>
      <c r="BJ26" s="11">
        <v>11.6</v>
      </c>
      <c r="BK26" s="6">
        <f t="shared" si="4"/>
        <v>88.54961832061069</v>
      </c>
      <c r="BL26" s="4"/>
      <c r="BM26" s="4"/>
      <c r="BN26" s="4"/>
      <c r="BO26" s="6"/>
    </row>
    <row r="27" spans="1:67" ht="15.75">
      <c r="A27" s="10">
        <v>23</v>
      </c>
      <c r="B27" s="3" t="s">
        <v>113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11">
        <v>394.07</v>
      </c>
      <c r="BJ27" s="11">
        <v>335.75</v>
      </c>
      <c r="BK27" s="6">
        <f t="shared" si="4"/>
        <v>85.20059887837186</v>
      </c>
      <c r="BL27" s="4"/>
      <c r="BM27" s="4"/>
      <c r="BN27" s="4"/>
      <c r="BO27" s="6"/>
    </row>
    <row r="28" spans="1:67" ht="15.75">
      <c r="A28" s="10">
        <v>24</v>
      </c>
      <c r="B28" s="3" t="s">
        <v>114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11">
        <v>38.13</v>
      </c>
      <c r="BJ28" s="11">
        <v>39.27</v>
      </c>
      <c r="BK28" s="6">
        <f t="shared" si="4"/>
        <v>102.98977183320221</v>
      </c>
      <c r="BL28" s="4"/>
      <c r="BM28" s="4"/>
      <c r="BN28" s="4"/>
      <c r="BO28" s="6"/>
    </row>
    <row r="29" spans="1:67" ht="15.75">
      <c r="A29" s="10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0"/>
        <v>100</v>
      </c>
      <c r="AW29" s="4">
        <v>250</v>
      </c>
      <c r="AX29" s="4">
        <v>250</v>
      </c>
      <c r="AY29" s="4">
        <v>250</v>
      </c>
      <c r="AZ29" s="6">
        <f t="shared" si="1"/>
        <v>100</v>
      </c>
      <c r="BA29" s="4">
        <v>220</v>
      </c>
      <c r="BB29" s="4">
        <v>250</v>
      </c>
      <c r="BC29" s="4">
        <v>250</v>
      </c>
      <c r="BD29" s="6">
        <f t="shared" si="2"/>
        <v>113.63636363636364</v>
      </c>
      <c r="BE29" s="4">
        <v>290</v>
      </c>
      <c r="BF29" s="4">
        <v>290</v>
      </c>
      <c r="BG29" s="4">
        <v>313</v>
      </c>
      <c r="BH29" s="6">
        <f t="shared" si="3"/>
        <v>107.93103448275862</v>
      </c>
      <c r="BI29" s="11">
        <v>305.25</v>
      </c>
      <c r="BJ29" s="11">
        <v>305.25</v>
      </c>
      <c r="BK29" s="6">
        <f t="shared" si="4"/>
        <v>100</v>
      </c>
      <c r="BL29" s="4">
        <v>313</v>
      </c>
      <c r="BM29" s="4">
        <v>313</v>
      </c>
      <c r="BN29" s="4">
        <v>313</v>
      </c>
      <c r="BO29" s="6">
        <f t="shared" si="5"/>
        <v>100</v>
      </c>
    </row>
    <row r="30" spans="1:67" ht="15.75">
      <c r="A30" s="10">
        <v>26</v>
      </c>
      <c r="B30" s="3" t="s">
        <v>115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11">
        <v>255.25</v>
      </c>
      <c r="BJ30" s="11">
        <v>269.95</v>
      </c>
      <c r="BK30" s="6">
        <f t="shared" si="4"/>
        <v>105.7590597453477</v>
      </c>
      <c r="BL30" s="4"/>
      <c r="BM30" s="4"/>
      <c r="BN30" s="4"/>
      <c r="BO30" s="6"/>
    </row>
    <row r="31" spans="1:67" ht="15.75">
      <c r="A31" s="10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0"/>
        <v>101.90847127555986</v>
      </c>
      <c r="AW31" s="4">
        <v>134.325</v>
      </c>
      <c r="AX31" s="4">
        <v>134.325</v>
      </c>
      <c r="AY31" s="4">
        <v>128.325</v>
      </c>
      <c r="AZ31" s="6">
        <f t="shared" si="1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2"/>
        <v>78.19536692046007</v>
      </c>
      <c r="BE31" s="4">
        <v>125.225</v>
      </c>
      <c r="BF31" s="4">
        <v>115.475</v>
      </c>
      <c r="BG31" s="4">
        <v>117.475</v>
      </c>
      <c r="BH31" s="6">
        <f t="shared" si="3"/>
        <v>93.81113994809344</v>
      </c>
      <c r="BI31" s="11">
        <v>124.95</v>
      </c>
      <c r="BJ31" s="11">
        <v>127.63</v>
      </c>
      <c r="BK31" s="6">
        <f t="shared" si="4"/>
        <v>102.14485794317727</v>
      </c>
      <c r="BL31" s="4">
        <v>96.96666666666665</v>
      </c>
      <c r="BM31" s="4">
        <v>96.96666666666665</v>
      </c>
      <c r="BN31" s="4">
        <v>96.96666666666665</v>
      </c>
      <c r="BO31" s="6">
        <f t="shared" si="5"/>
        <v>100</v>
      </c>
    </row>
    <row r="32" spans="1:67" ht="15.75">
      <c r="A32" s="10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0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1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2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3"/>
        <v>88.6653442901672</v>
      </c>
      <c r="BI32" s="11">
        <v>145.6</v>
      </c>
      <c r="BJ32" s="11">
        <v>142.9</v>
      </c>
      <c r="BK32" s="6">
        <f t="shared" si="4"/>
        <v>98.14560439560441</v>
      </c>
      <c r="BL32" s="4">
        <v>102.725</v>
      </c>
      <c r="BM32" s="4">
        <v>96.96666666666665</v>
      </c>
      <c r="BN32" s="4">
        <v>96.96666666666665</v>
      </c>
      <c r="BO32" s="6">
        <f t="shared" si="5"/>
        <v>94.39441875557718</v>
      </c>
    </row>
    <row r="33" spans="1:67" ht="15.75">
      <c r="A33" s="10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0"/>
        <v>93.7290033594625</v>
      </c>
      <c r="AW33" s="4">
        <v>178.85</v>
      </c>
      <c r="AX33" s="4">
        <v>171.1</v>
      </c>
      <c r="AY33" s="4">
        <v>171.1</v>
      </c>
      <c r="AZ33" s="6">
        <f t="shared" si="1"/>
        <v>95.66675985462678</v>
      </c>
      <c r="BA33" s="4">
        <v>142.725</v>
      </c>
      <c r="BB33" s="4">
        <v>142.725</v>
      </c>
      <c r="BC33" s="4">
        <v>184.675</v>
      </c>
      <c r="BD33" s="6">
        <f t="shared" si="2"/>
        <v>129.3921877736907</v>
      </c>
      <c r="BE33" s="4">
        <v>195.325</v>
      </c>
      <c r="BF33" s="4">
        <v>182.575</v>
      </c>
      <c r="BG33" s="4">
        <v>166.425</v>
      </c>
      <c r="BH33" s="6">
        <f t="shared" si="3"/>
        <v>85.2041469345962</v>
      </c>
      <c r="BI33" s="11">
        <v>164.95</v>
      </c>
      <c r="BJ33" s="11">
        <v>164.95</v>
      </c>
      <c r="BK33" s="6">
        <f t="shared" si="4"/>
        <v>100</v>
      </c>
      <c r="BL33" s="4">
        <v>168.475</v>
      </c>
      <c r="BM33" s="4">
        <v>191.475</v>
      </c>
      <c r="BN33" s="4">
        <v>191.475</v>
      </c>
      <c r="BO33" s="6">
        <f t="shared" si="5"/>
        <v>113.6518771331058</v>
      </c>
    </row>
    <row r="34" spans="1:67" ht="15.75" customHeight="1">
      <c r="A34" s="10">
        <v>30</v>
      </c>
      <c r="B34" s="3" t="s">
        <v>108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0"/>
        <v>96.95168922636734</v>
      </c>
      <c r="AW34" s="4">
        <v>284.975</v>
      </c>
      <c r="AX34" s="4">
        <v>198</v>
      </c>
      <c r="AY34" s="4">
        <v>202.5</v>
      </c>
      <c r="AZ34" s="6">
        <f t="shared" si="1"/>
        <v>71.05886481270286</v>
      </c>
      <c r="BA34" s="4">
        <v>201.325</v>
      </c>
      <c r="BB34" s="4">
        <v>200.875</v>
      </c>
      <c r="BC34" s="4">
        <v>247.575</v>
      </c>
      <c r="BD34" s="6">
        <f t="shared" si="2"/>
        <v>122.97280516577673</v>
      </c>
      <c r="BE34" s="4">
        <v>214.65</v>
      </c>
      <c r="BF34" s="4">
        <v>210.9</v>
      </c>
      <c r="BG34" s="4">
        <v>204.225</v>
      </c>
      <c r="BH34" s="6">
        <f t="shared" si="3"/>
        <v>95.14325646401117</v>
      </c>
      <c r="BI34" s="11">
        <v>246.2</v>
      </c>
      <c r="BJ34" s="11">
        <v>251.95</v>
      </c>
      <c r="BK34" s="6">
        <f t="shared" si="4"/>
        <v>102.33549959382616</v>
      </c>
      <c r="BL34" s="4">
        <v>238.325</v>
      </c>
      <c r="BM34" s="4">
        <v>227.475</v>
      </c>
      <c r="BN34" s="4">
        <v>227.475</v>
      </c>
      <c r="BO34" s="6">
        <f t="shared" si="5"/>
        <v>95.44739326549879</v>
      </c>
    </row>
    <row r="35" spans="1:67" ht="15.75" customHeight="1">
      <c r="A35" s="10">
        <v>31</v>
      </c>
      <c r="B35" s="3" t="s">
        <v>109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11">
        <v>390.7</v>
      </c>
      <c r="BJ35" s="11">
        <v>476.95</v>
      </c>
      <c r="BK35" s="6">
        <f t="shared" si="4"/>
        <v>122.07576145380088</v>
      </c>
      <c r="BL35" s="4"/>
      <c r="BM35" s="4"/>
      <c r="BN35" s="4"/>
      <c r="BO35" s="6"/>
    </row>
    <row r="36" spans="1:67" ht="15.75">
      <c r="A36" s="10">
        <v>32</v>
      </c>
      <c r="B36" s="3" t="s">
        <v>96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0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1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2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3"/>
        <v>110.9742185717545</v>
      </c>
      <c r="BI36" s="11">
        <v>104.2</v>
      </c>
      <c r="BJ36" s="11">
        <v>82.97</v>
      </c>
      <c r="BK36" s="6">
        <f t="shared" si="4"/>
        <v>79.6257197696737</v>
      </c>
      <c r="BL36" s="4">
        <v>81.56666666666666</v>
      </c>
      <c r="BM36" s="4">
        <v>81.5</v>
      </c>
      <c r="BN36" s="4">
        <v>81.5</v>
      </c>
      <c r="BO36" s="6">
        <f t="shared" si="5"/>
        <v>99.91826726604005</v>
      </c>
    </row>
    <row r="37" spans="1:67" ht="15.75">
      <c r="A37" s="10">
        <v>33</v>
      </c>
      <c r="B37" s="3" t="s">
        <v>110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11">
        <v>314.86</v>
      </c>
      <c r="BJ37" s="11">
        <v>347.36</v>
      </c>
      <c r="BK37" s="6">
        <f t="shared" si="4"/>
        <v>110.32204789430222</v>
      </c>
      <c r="BL37" s="4"/>
      <c r="BM37" s="4"/>
      <c r="BN37" s="4"/>
      <c r="BO37" s="6"/>
    </row>
    <row r="38" spans="1:67" ht="15.75">
      <c r="A38" s="10">
        <v>34</v>
      </c>
      <c r="B38" s="3" t="s">
        <v>111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11">
        <v>191.56</v>
      </c>
      <c r="BJ38" s="11">
        <v>191.56</v>
      </c>
      <c r="BK38" s="6">
        <f t="shared" si="4"/>
        <v>100</v>
      </c>
      <c r="BL38" s="4"/>
      <c r="BM38" s="4"/>
      <c r="BN38" s="4"/>
      <c r="BO38" s="6"/>
    </row>
    <row r="39" spans="1:67" ht="15.75">
      <c r="A39" s="10">
        <v>35</v>
      </c>
      <c r="B39" s="3" t="s">
        <v>112</v>
      </c>
      <c r="C39" s="1" t="s">
        <v>116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11">
        <v>27.2</v>
      </c>
      <c r="BJ39" s="11">
        <v>26.95</v>
      </c>
      <c r="BK39" s="6">
        <f t="shared" si="4"/>
        <v>99.08088235294117</v>
      </c>
      <c r="BL39" s="4"/>
      <c r="BM39" s="4"/>
      <c r="BN39" s="4"/>
      <c r="BO39" s="6"/>
    </row>
    <row r="40" spans="1:67" ht="18" customHeight="1">
      <c r="A40" s="10">
        <v>36</v>
      </c>
      <c r="B40" s="3" t="s">
        <v>118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0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1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2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3"/>
        <v>102.23089793641942</v>
      </c>
      <c r="BI40" s="11">
        <v>44.42</v>
      </c>
      <c r="BJ40" s="11">
        <v>44.95</v>
      </c>
      <c r="BK40" s="6">
        <f t="shared" si="4"/>
        <v>101.19315623592978</v>
      </c>
      <c r="BL40" s="4">
        <v>35.59722222222222</v>
      </c>
      <c r="BM40" s="4">
        <v>37.47222222222222</v>
      </c>
      <c r="BN40" s="4">
        <v>37.47222222222222</v>
      </c>
      <c r="BO40" s="6">
        <f t="shared" si="5"/>
        <v>105.2672649239173</v>
      </c>
    </row>
    <row r="41" spans="1:67" ht="15.75">
      <c r="A41" s="10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0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1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2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3"/>
        <v>84.11239394056797</v>
      </c>
      <c r="BI41" s="11">
        <v>165.97</v>
      </c>
      <c r="BJ41" s="11">
        <v>151.28</v>
      </c>
      <c r="BK41" s="6">
        <f t="shared" si="4"/>
        <v>91.14900283183708</v>
      </c>
      <c r="BL41" s="4">
        <v>161.36111111111111</v>
      </c>
      <c r="BM41" s="4">
        <v>145.07777777777778</v>
      </c>
      <c r="BN41" s="4">
        <v>145.63333333333333</v>
      </c>
      <c r="BO41" s="6">
        <f t="shared" si="5"/>
        <v>90.25305560337407</v>
      </c>
    </row>
    <row r="42" spans="1:67" ht="15.75">
      <c r="A42" s="10">
        <v>38</v>
      </c>
      <c r="B42" s="3" t="s">
        <v>119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0"/>
        <v>78.184663821729</v>
      </c>
      <c r="AW42" s="4">
        <v>175.575</v>
      </c>
      <c r="AX42" s="4">
        <v>126.825</v>
      </c>
      <c r="AY42" s="4">
        <v>127.325</v>
      </c>
      <c r="AZ42" s="6">
        <f t="shared" si="1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2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3"/>
        <v>102.16134435618956</v>
      </c>
      <c r="BI42" s="11">
        <v>346.39</v>
      </c>
      <c r="BJ42" s="11">
        <v>336.39</v>
      </c>
      <c r="BK42" s="6">
        <f t="shared" si="4"/>
        <v>97.11308063165795</v>
      </c>
      <c r="BL42" s="4">
        <v>175.97222222222223</v>
      </c>
      <c r="BM42" s="4">
        <v>157.00277777777777</v>
      </c>
      <c r="BN42" s="4">
        <v>157.00277777777777</v>
      </c>
      <c r="BO42" s="6">
        <f t="shared" si="5"/>
        <v>89.22020520915548</v>
      </c>
    </row>
    <row r="43" spans="1:67" ht="15.75">
      <c r="A43" s="10">
        <v>39</v>
      </c>
      <c r="B43" s="3" t="s">
        <v>98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11">
        <v>51.43</v>
      </c>
      <c r="BJ43" s="11">
        <v>49.92</v>
      </c>
      <c r="BK43" s="6">
        <f t="shared" si="4"/>
        <v>97.06397044526541</v>
      </c>
      <c r="BL43" s="4"/>
      <c r="BM43" s="4"/>
      <c r="BN43" s="4"/>
      <c r="BO43" s="6"/>
    </row>
    <row r="44" spans="1:67" ht="15.75">
      <c r="A44" s="10">
        <v>40</v>
      </c>
      <c r="B44" s="3" t="s">
        <v>22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0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1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2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3"/>
        <v>106.64714058776809</v>
      </c>
      <c r="BI44" s="11">
        <v>168.96</v>
      </c>
      <c r="BJ44" s="11">
        <v>151.04</v>
      </c>
      <c r="BK44" s="6">
        <f t="shared" si="4"/>
        <v>89.39393939393938</v>
      </c>
      <c r="BL44" s="4">
        <v>201.66666666666669</v>
      </c>
      <c r="BM44" s="4">
        <v>227.75</v>
      </c>
      <c r="BN44" s="4">
        <v>230.52777777777777</v>
      </c>
      <c r="BO44" s="6">
        <f t="shared" si="5"/>
        <v>114.31129476584022</v>
      </c>
    </row>
    <row r="45" spans="1:67" ht="15.75">
      <c r="A45" s="10">
        <v>41</v>
      </c>
      <c r="B45" s="3" t="s">
        <v>99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0"/>
        <v>101.06207222091102</v>
      </c>
      <c r="AW45" s="4">
        <v>214.1</v>
      </c>
      <c r="AX45" s="4">
        <v>206.85</v>
      </c>
      <c r="AY45" s="4">
        <v>211.85</v>
      </c>
      <c r="AZ45" s="6">
        <f t="shared" si="1"/>
        <v>98.94908921064923</v>
      </c>
      <c r="BA45" s="4">
        <v>210.1</v>
      </c>
      <c r="BB45" s="4">
        <v>203.025</v>
      </c>
      <c r="BC45" s="4">
        <v>203.2</v>
      </c>
      <c r="BD45" s="6">
        <f t="shared" si="2"/>
        <v>96.71584959543075</v>
      </c>
      <c r="BE45" s="4">
        <v>215.725</v>
      </c>
      <c r="BF45" s="4">
        <v>215.85</v>
      </c>
      <c r="BG45" s="4">
        <v>240.1</v>
      </c>
      <c r="BH45" s="6">
        <f t="shared" si="3"/>
        <v>111.29910766021555</v>
      </c>
      <c r="BI45" s="11">
        <v>285.2</v>
      </c>
      <c r="BJ45" s="11">
        <v>308.95</v>
      </c>
      <c r="BK45" s="6">
        <f t="shared" si="4"/>
        <v>108.32748948106592</v>
      </c>
      <c r="BL45" s="4">
        <v>215.85</v>
      </c>
      <c r="BM45" s="4">
        <v>221.1</v>
      </c>
      <c r="BN45" s="4">
        <v>221.1</v>
      </c>
      <c r="BO45" s="6">
        <f t="shared" si="5"/>
        <v>102.43224461431551</v>
      </c>
    </row>
    <row r="46" spans="1:67" ht="15.75">
      <c r="A46" s="10">
        <v>42</v>
      </c>
      <c r="B46" s="3" t="s">
        <v>23</v>
      </c>
      <c r="C46" s="1" t="s">
        <v>24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0"/>
        <v>105.65812983918998</v>
      </c>
      <c r="AW46" s="4">
        <v>46.025</v>
      </c>
      <c r="AX46" s="4">
        <v>46.85</v>
      </c>
      <c r="AY46" s="4">
        <v>47.35</v>
      </c>
      <c r="AZ46" s="6">
        <f t="shared" si="1"/>
        <v>102.87887017925041</v>
      </c>
      <c r="BA46" s="4">
        <v>45.675</v>
      </c>
      <c r="BB46" s="4">
        <v>49.275</v>
      </c>
      <c r="BC46" s="4">
        <v>46.75</v>
      </c>
      <c r="BD46" s="6">
        <f t="shared" si="2"/>
        <v>102.3535851122058</v>
      </c>
      <c r="BE46" s="4">
        <v>47.225</v>
      </c>
      <c r="BF46" s="4">
        <v>47.55</v>
      </c>
      <c r="BG46" s="4">
        <v>47.55</v>
      </c>
      <c r="BH46" s="6">
        <f t="shared" si="3"/>
        <v>100.68819481206988</v>
      </c>
      <c r="BI46" s="11">
        <v>49.7</v>
      </c>
      <c r="BJ46" s="11">
        <v>50.45</v>
      </c>
      <c r="BK46" s="6">
        <f t="shared" si="4"/>
        <v>101.50905432595574</v>
      </c>
      <c r="BL46" s="4">
        <v>47.975</v>
      </c>
      <c r="BM46" s="4">
        <v>47.725</v>
      </c>
      <c r="BN46" s="4">
        <v>48.225</v>
      </c>
      <c r="BO46" s="6">
        <f t="shared" si="5"/>
        <v>100.52110474205315</v>
      </c>
    </row>
    <row r="47" spans="1:67" ht="15.75">
      <c r="A47" s="10">
        <v>43</v>
      </c>
      <c r="B47" s="3" t="s">
        <v>25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0"/>
        <v>95.58620689655173</v>
      </c>
      <c r="AW47" s="4">
        <v>61.6</v>
      </c>
      <c r="AX47" s="4">
        <v>61.6</v>
      </c>
      <c r="AY47" s="4">
        <v>67</v>
      </c>
      <c r="AZ47" s="6">
        <f t="shared" si="1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2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3"/>
        <v>106.38780334828968</v>
      </c>
      <c r="BI47" s="11">
        <v>93.33</v>
      </c>
      <c r="BJ47" s="11">
        <v>86.39</v>
      </c>
      <c r="BK47" s="6">
        <f t="shared" si="4"/>
        <v>92.56402014357657</v>
      </c>
      <c r="BL47" s="4">
        <v>70.92222222222222</v>
      </c>
      <c r="BM47" s="4">
        <v>62.9</v>
      </c>
      <c r="BN47" s="4">
        <v>62.9</v>
      </c>
      <c r="BO47" s="6">
        <f t="shared" si="5"/>
        <v>88.68870437098543</v>
      </c>
    </row>
    <row r="48" spans="1:67" ht="18" customHeight="1">
      <c r="A48" s="10">
        <v>44</v>
      </c>
      <c r="B48" s="3" t="s">
        <v>26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0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1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2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3"/>
        <v>105.12368905612041</v>
      </c>
      <c r="BI48" s="11">
        <v>69.95</v>
      </c>
      <c r="BJ48" s="11">
        <v>67.44</v>
      </c>
      <c r="BK48" s="6">
        <f t="shared" si="4"/>
        <v>96.41172265904217</v>
      </c>
      <c r="BL48" s="4">
        <v>75.52777777777777</v>
      </c>
      <c r="BM48" s="4">
        <v>70.80555555555556</v>
      </c>
      <c r="BN48" s="4">
        <v>69.69444444444444</v>
      </c>
      <c r="BO48" s="6">
        <f t="shared" si="5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51.75" customHeight="1">
      <c r="B50" s="12" t="s">
        <v>117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9"/>
      <c r="BM50" s="9"/>
      <c r="BN50" s="9"/>
      <c r="BO50" s="9"/>
    </row>
  </sheetData>
  <sheetProtection/>
  <mergeCells count="19">
    <mergeCell ref="A1:BO1"/>
    <mergeCell ref="BL2:BN2"/>
    <mergeCell ref="BO2:BO4"/>
    <mergeCell ref="AV2:AV4"/>
    <mergeCell ref="BE2:BG2"/>
    <mergeCell ref="BH2:BH4"/>
    <mergeCell ref="BA2:BC2"/>
    <mergeCell ref="BD2:BD4"/>
    <mergeCell ref="BK2:BK4"/>
    <mergeCell ref="B50:BK50"/>
    <mergeCell ref="AZ2:AZ4"/>
    <mergeCell ref="C2:AR2"/>
    <mergeCell ref="C3:C4"/>
    <mergeCell ref="AS2:AU2"/>
    <mergeCell ref="AW2:AY2"/>
    <mergeCell ref="BI3:BI4"/>
    <mergeCell ref="BJ3:BJ4"/>
    <mergeCell ref="BI2:BJ2"/>
    <mergeCell ref="A2:B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2015-07-06T09:35:10Z</cp:lastPrinted>
  <dcterms:created xsi:type="dcterms:W3CDTF">2011-01-24T12:16:27Z</dcterms:created>
  <dcterms:modified xsi:type="dcterms:W3CDTF">2015-07-06T09:39:42Z</dcterms:modified>
  <cp:category/>
  <cp:version/>
  <cp:contentType/>
  <cp:contentStatus/>
</cp:coreProperties>
</file>