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<sst xmlns="http://schemas.openxmlformats.org/spreadsheetml/2006/main" count="111" uniqueCount="73">
  <si>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</si>
  <si>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</si>
  <si>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</si>
  <si>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</si>
  <si>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</si>
  <si>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</si>
  <si>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</si>
  <si>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</si>
  <si>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</si>
  <si>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</si>
  <si>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</si>
  <si>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</si>
  <si>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</si>
  <si>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</si>
  <si>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</si>
  <si>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</si>
  <si>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</si>
  <si>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</si>
  <si>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</si>
  <si>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</si>
  <si>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</si>
  <si>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</si>
  <si>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</si>
  <si>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</si>
  <si>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</si>
  <si>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</si>
  <si>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</si>
  <si>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</si>
  <si>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</si>
  <si>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</si>
  <si>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</si>
  <si>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</si>
  <si>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</si>
  <si>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</si>
  <si>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</si>
  <si>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</si>
  <si>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</si>
  <si>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</si>
  <si>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</si>
  <si>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</si>
  <si>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</si>
  <si>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</si>
  <si>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</si>
  <si>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</si>
  <si>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</si>
  <si>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</si>
  <si>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</si>
  <si>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</si>
  <si>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</si>
  <si>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</si>
  <si>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</si>
  <si>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</si>
  <si>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</si>
  <si>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</si>
  <si>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</si>
  <si>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</si>
  <si>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</si>
  <si>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</si>
  <si>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</si>
  <si>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</si>
  <si>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</si>
  <si>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</si>
  <si>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</si>
  <si>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</si>
  <si>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</si>
  <si>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</si>
  <si>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</si>
  <si>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сентябрь     2015</t>
  </si>
  <si>
    <t>октябрь     2015</t>
  </si>
  <si>
    <t>октябрь  2014</t>
  </si>
  <si>
    <t>Октябрь 2015 в % к</t>
  </si>
  <si>
    <t>сентябрю 2015</t>
  </si>
  <si>
    <t>октябрю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</si>
</sst>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165" fontId="4" fillId="20" borderId="10" xfId="0" applyNumberFormat="1" applyFont="1" applyFill="1" applyBorder="1" applyAlignment="1">
      <alignment horizontal="center"/>
    </xf>
    <xf numFmtId="165" fontId="4" fillId="20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3" fontId="3" fillId="0" borderId="10" xfId="59" applyFont="1" applyFill="1" applyBorder="1" applyAlignment="1">
      <alignment horizont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22" sqref="W2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1" customFormat="1" ht="21" customHeight="1" hidden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" customFormat="1" ht="18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1" customFormat="1" ht="24" customHeight="1">
      <c r="A4" s="33" t="s">
        <v>0</v>
      </c>
      <c r="B4" s="33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5" t="s">
        <v>64</v>
      </c>
      <c r="S4" s="36"/>
      <c r="T4" s="37"/>
      <c r="U4" s="38" t="s">
        <v>70</v>
      </c>
      <c r="V4" s="39"/>
    </row>
    <row r="5" spans="1:22" s="1" customFormat="1" ht="44.25" customHeight="1">
      <c r="A5" s="34"/>
      <c r="B5" s="3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69</v>
      </c>
      <c r="S5" s="7" t="s">
        <v>67</v>
      </c>
      <c r="T5" s="7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66.04</v>
      </c>
      <c r="S6" s="23">
        <v>86.3</v>
      </c>
      <c r="T6" s="26">
        <v>80.49</v>
      </c>
      <c r="U6" s="21">
        <f>T6/S6*100</f>
        <v>93.26767091541134</v>
      </c>
      <c r="V6" s="21">
        <f>T6/R6*100</f>
        <v>121.88067837674134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23</v>
      </c>
      <c r="S7" s="23">
        <v>25.61</v>
      </c>
      <c r="T7" s="26">
        <v>28.51</v>
      </c>
      <c r="U7" s="21">
        <f aca="true" t="shared" si="0" ref="U7:U46">T7/S7*100</f>
        <v>111.32370167903163</v>
      </c>
      <c r="V7" s="21">
        <f aca="true" t="shared" si="1" ref="V7:V47">T7/R7*100</f>
        <v>123.95652173913044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42.7</v>
      </c>
      <c r="S8" s="23">
        <v>55.73</v>
      </c>
      <c r="T8" s="26">
        <v>60.73</v>
      </c>
      <c r="U8" s="21">
        <f t="shared" si="0"/>
        <v>108.97182845863986</v>
      </c>
      <c r="V8" s="21">
        <f t="shared" si="1"/>
        <v>142.2248243559719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28.32</v>
      </c>
      <c r="S9" s="23">
        <v>59.65</v>
      </c>
      <c r="T9" s="26">
        <v>63.06</v>
      </c>
      <c r="U9" s="21">
        <f t="shared" si="0"/>
        <v>105.71668063704946</v>
      </c>
      <c r="V9" s="21">
        <f t="shared" si="1"/>
        <v>222.66949152542375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26.77</v>
      </c>
      <c r="S10" s="23">
        <v>29.78</v>
      </c>
      <c r="T10" s="26">
        <v>30.49</v>
      </c>
      <c r="U10" s="21">
        <f t="shared" si="0"/>
        <v>102.38415043653457</v>
      </c>
      <c r="V10" s="21">
        <f t="shared" si="1"/>
        <v>113.8961524094135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25.09</v>
      </c>
      <c r="S11" s="23">
        <v>31.6</v>
      </c>
      <c r="T11" s="26">
        <v>38.46</v>
      </c>
      <c r="U11" s="21">
        <f t="shared" si="0"/>
        <v>121.70886075949367</v>
      </c>
      <c r="V11" s="21">
        <f t="shared" si="1"/>
        <v>153.2881626145875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27.63</v>
      </c>
      <c r="S12" s="23">
        <v>35.73</v>
      </c>
      <c r="T12" s="26">
        <v>32.19</v>
      </c>
      <c r="U12" s="21">
        <f t="shared" si="0"/>
        <v>90.09235936188077</v>
      </c>
      <c r="V12" s="21">
        <f t="shared" si="1"/>
        <v>116.50380021715524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50.28</v>
      </c>
      <c r="S13" s="24">
        <v>56.78</v>
      </c>
      <c r="T13" s="27">
        <v>50.88</v>
      </c>
      <c r="U13" s="21">
        <f t="shared" si="0"/>
        <v>89.60901725959846</v>
      </c>
      <c r="V13" s="21">
        <f t="shared" si="1"/>
        <v>101.19331742243438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37.1</v>
      </c>
      <c r="S14" s="24">
        <v>37.33</v>
      </c>
      <c r="T14" s="27">
        <v>36.05</v>
      </c>
      <c r="U14" s="21">
        <f t="shared" si="0"/>
        <v>96.57112242164479</v>
      </c>
      <c r="V14" s="21">
        <f t="shared" si="1"/>
        <v>97.1698113207547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37.08</v>
      </c>
      <c r="S15" s="23">
        <v>36.63</v>
      </c>
      <c r="T15" s="26">
        <v>43</v>
      </c>
      <c r="U15" s="21">
        <f t="shared" si="0"/>
        <v>117.39011739011738</v>
      </c>
      <c r="V15" s="21">
        <f t="shared" si="1"/>
        <v>115.96548004314995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20.66</v>
      </c>
      <c r="S16" s="23">
        <v>14.32</v>
      </c>
      <c r="T16" s="26">
        <v>14.43</v>
      </c>
      <c r="U16" s="21">
        <f t="shared" si="0"/>
        <v>100.76815642458101</v>
      </c>
      <c r="V16" s="21">
        <f t="shared" si="1"/>
        <v>69.84511132623426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59.74</v>
      </c>
      <c r="S17" s="23">
        <v>65.18</v>
      </c>
      <c r="T17" s="26">
        <v>50.04</v>
      </c>
      <c r="U17" s="21">
        <f t="shared" si="0"/>
        <v>76.77201595581465</v>
      </c>
      <c r="V17" s="21">
        <f t="shared" si="1"/>
        <v>83.7629728824908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92.68</v>
      </c>
      <c r="S18" s="23">
        <v>69.8</v>
      </c>
      <c r="T18" s="26">
        <v>105.3</v>
      </c>
      <c r="U18" s="21">
        <f t="shared" si="0"/>
        <v>150.8595988538682</v>
      </c>
      <c r="V18" s="21">
        <f t="shared" si="1"/>
        <v>113.61674579197236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76.53</v>
      </c>
      <c r="S19" s="23">
        <v>60.86</v>
      </c>
      <c r="T19" s="26">
        <v>105.05</v>
      </c>
      <c r="U19" s="21">
        <f t="shared" si="0"/>
        <v>172.60926717055537</v>
      </c>
      <c r="V19" s="21">
        <f t="shared" si="1"/>
        <v>137.26643146478506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23.02</v>
      </c>
      <c r="S20" s="23">
        <v>26.9</v>
      </c>
      <c r="T20" s="26">
        <v>24.39</v>
      </c>
      <c r="U20" s="21">
        <f t="shared" si="0"/>
        <v>90.66914498141264</v>
      </c>
      <c r="V20" s="21">
        <f t="shared" si="1"/>
        <v>105.95134665508255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17.8</v>
      </c>
      <c r="S21" s="23">
        <v>17.03</v>
      </c>
      <c r="T21" s="26">
        <v>15.85</v>
      </c>
      <c r="U21" s="21">
        <f t="shared" si="0"/>
        <v>93.07105108631826</v>
      </c>
      <c r="V21" s="21">
        <f t="shared" si="1"/>
        <v>89.0449438202247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20.26</v>
      </c>
      <c r="S22" s="23">
        <v>18.18</v>
      </c>
      <c r="T22" s="26">
        <v>19.63</v>
      </c>
      <c r="U22" s="21">
        <f t="shared" si="0"/>
        <v>107.97579757975797</v>
      </c>
      <c r="V22" s="21">
        <f t="shared" si="1"/>
        <v>96.8904244817374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54.8</v>
      </c>
      <c r="S23" s="23">
        <v>62.54</v>
      </c>
      <c r="T23" s="26">
        <v>73.43</v>
      </c>
      <c r="U23" s="21">
        <f t="shared" si="0"/>
        <v>117.41285577230573</v>
      </c>
      <c r="V23" s="21">
        <f t="shared" si="1"/>
        <v>133.99635036496352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58.48</v>
      </c>
      <c r="S24" s="23">
        <v>79.3</v>
      </c>
      <c r="T24" s="26">
        <v>87.51</v>
      </c>
      <c r="U24" s="21">
        <f t="shared" si="0"/>
        <v>110.3530895334174</v>
      </c>
      <c r="V24" s="21">
        <f t="shared" si="1"/>
        <v>149.64090287277702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79.52</v>
      </c>
      <c r="S25" s="23">
        <v>81.88</v>
      </c>
      <c r="T25" s="26">
        <v>99.36</v>
      </c>
      <c r="U25" s="21">
        <f t="shared" si="0"/>
        <v>121.34831460674158</v>
      </c>
      <c r="V25" s="21">
        <f t="shared" si="1"/>
        <v>124.94969818913482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52.18</v>
      </c>
      <c r="S26" s="23">
        <v>56.54</v>
      </c>
      <c r="T26" s="26">
        <v>58.51</v>
      </c>
      <c r="U26" s="21">
        <f t="shared" si="0"/>
        <v>103.48425893172974</v>
      </c>
      <c r="V26" s="21">
        <f t="shared" si="1"/>
        <v>112.13108470678421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2">
        <v>36.1</v>
      </c>
      <c r="S27" s="23">
        <v>52.02</v>
      </c>
      <c r="T27" s="26">
        <v>51.52</v>
      </c>
      <c r="U27" s="21">
        <f t="shared" si="0"/>
        <v>99.03883121876201</v>
      </c>
      <c r="V27" s="21">
        <f t="shared" si="1"/>
        <v>142.7146814404432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144.32</v>
      </c>
      <c r="S28" s="23">
        <v>150.36</v>
      </c>
      <c r="T28" s="26">
        <v>152.14</v>
      </c>
      <c r="U28" s="21">
        <f t="shared" si="0"/>
        <v>101.18382548550144</v>
      </c>
      <c r="V28" s="21">
        <f t="shared" si="1"/>
        <v>105.41851441241685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90.93</v>
      </c>
      <c r="S29" s="23">
        <v>111.28</v>
      </c>
      <c r="T29" s="26">
        <v>108.15</v>
      </c>
      <c r="U29" s="21">
        <f t="shared" si="0"/>
        <v>97.18727534148096</v>
      </c>
      <c r="V29" s="21">
        <f t="shared" si="1"/>
        <v>118.93764434180139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285.2</v>
      </c>
      <c r="S30" s="23">
        <v>334.33</v>
      </c>
      <c r="T30" s="26">
        <v>331.5</v>
      </c>
      <c r="U30" s="21">
        <f t="shared" si="0"/>
        <v>99.15353094248198</v>
      </c>
      <c r="V30" s="21">
        <f t="shared" si="1"/>
        <v>116.234221598878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269.5</v>
      </c>
      <c r="S31" s="23">
        <v>295.1</v>
      </c>
      <c r="T31" s="26">
        <v>309.63</v>
      </c>
      <c r="U31" s="21">
        <f t="shared" si="0"/>
        <v>104.92375465943746</v>
      </c>
      <c r="V31" s="21">
        <f t="shared" si="1"/>
        <v>114.89053803339517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130.14</v>
      </c>
      <c r="S32" s="23">
        <v>121.54</v>
      </c>
      <c r="T32" s="26">
        <v>113.91</v>
      </c>
      <c r="U32" s="21">
        <f t="shared" si="0"/>
        <v>93.72223136415994</v>
      </c>
      <c r="V32" s="21">
        <f t="shared" si="1"/>
        <v>87.52881512217613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117.57</v>
      </c>
      <c r="S33" s="23">
        <v>144.72</v>
      </c>
      <c r="T33" s="26">
        <v>140.63</v>
      </c>
      <c r="U33" s="21">
        <f t="shared" si="0"/>
        <v>97.17385295743505</v>
      </c>
      <c r="V33" s="21">
        <f t="shared" si="1"/>
        <v>119.61384706983074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141.1</v>
      </c>
      <c r="S34" s="23">
        <v>148.56</v>
      </c>
      <c r="T34" s="26">
        <v>164.6</v>
      </c>
      <c r="U34" s="21">
        <f t="shared" si="0"/>
        <v>110.7969843834141</v>
      </c>
      <c r="V34" s="21">
        <f t="shared" si="1"/>
        <v>116.65485471296952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38.24</v>
      </c>
      <c r="S35" s="23">
        <v>40.46</v>
      </c>
      <c r="T35" s="26">
        <v>50.4</v>
      </c>
      <c r="U35" s="21">
        <f t="shared" si="0"/>
        <v>124.5674740484429</v>
      </c>
      <c r="V35" s="21">
        <f t="shared" si="1"/>
        <v>131.79916317991632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46.34</v>
      </c>
      <c r="S36" s="23">
        <v>52.36</v>
      </c>
      <c r="T36" s="26">
        <v>52.24</v>
      </c>
      <c r="U36" s="21">
        <f t="shared" si="0"/>
        <v>99.77081741787624</v>
      </c>
      <c r="V36" s="21">
        <f t="shared" si="1"/>
        <v>112.73198100992663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139.3</v>
      </c>
      <c r="S37" s="23">
        <v>155.43</v>
      </c>
      <c r="T37" s="26">
        <v>200.11</v>
      </c>
      <c r="U37" s="21">
        <f t="shared" si="0"/>
        <v>128.74605931930773</v>
      </c>
      <c r="V37" s="21">
        <f t="shared" si="1"/>
        <v>143.65398420674802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297.4</v>
      </c>
      <c r="S38" s="23">
        <v>368.22</v>
      </c>
      <c r="T38" s="26">
        <v>365.66</v>
      </c>
      <c r="U38" s="21">
        <f t="shared" si="0"/>
        <v>99.30476345662919</v>
      </c>
      <c r="V38" s="21">
        <f t="shared" si="1"/>
        <v>122.95225285810358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205.98</v>
      </c>
      <c r="S39" s="23">
        <v>171.08</v>
      </c>
      <c r="T39" s="26">
        <v>204.08</v>
      </c>
      <c r="U39" s="21">
        <f t="shared" si="0"/>
        <v>119.28922141688099</v>
      </c>
      <c r="V39" s="21">
        <f t="shared" si="1"/>
        <v>99.07758034760657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288.76</v>
      </c>
      <c r="S40" s="23">
        <v>319.88</v>
      </c>
      <c r="T40" s="26">
        <v>334.04</v>
      </c>
      <c r="U40" s="21">
        <f t="shared" si="0"/>
        <v>104.42665999749907</v>
      </c>
      <c r="V40" s="21">
        <f t="shared" si="1"/>
        <v>115.68084222191439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2">
        <v>4.47</v>
      </c>
      <c r="S41" s="23">
        <v>4.98</v>
      </c>
      <c r="T41" s="26">
        <v>5.63</v>
      </c>
      <c r="U41" s="21">
        <f t="shared" si="0"/>
        <v>113.05220883534135</v>
      </c>
      <c r="V41" s="21">
        <f t="shared" si="1"/>
        <v>125.95078299776287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64.07</v>
      </c>
      <c r="S42" s="23">
        <v>78.89</v>
      </c>
      <c r="T42" s="26">
        <v>74.82</v>
      </c>
      <c r="U42" s="21">
        <f t="shared" si="0"/>
        <v>94.84091773355304</v>
      </c>
      <c r="V42" s="21">
        <f t="shared" si="1"/>
        <v>116.7785234899329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47.03</v>
      </c>
      <c r="S43" s="23">
        <v>75.4</v>
      </c>
      <c r="T43" s="26">
        <v>82.66</v>
      </c>
      <c r="U43" s="21">
        <f t="shared" si="0"/>
        <v>109.6286472148541</v>
      </c>
      <c r="V43" s="21">
        <f t="shared" si="1"/>
        <v>175.76015309376993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10.7</v>
      </c>
      <c r="S44" s="23">
        <v>10.04</v>
      </c>
      <c r="T44" s="26">
        <v>10.53</v>
      </c>
      <c r="U44" s="21">
        <f t="shared" si="0"/>
        <v>104.8804780876494</v>
      </c>
      <c r="V44" s="21">
        <f t="shared" si="1"/>
        <v>98.41121495327103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2">
        <v>432</v>
      </c>
      <c r="S45" s="23">
        <v>502.5</v>
      </c>
      <c r="T45" s="26">
        <v>600</v>
      </c>
      <c r="U45" s="21">
        <f t="shared" si="0"/>
        <v>119.40298507462686</v>
      </c>
      <c r="V45" s="21">
        <f t="shared" si="1"/>
        <v>138.88888888888889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943</v>
      </c>
      <c r="S46" s="23">
        <v>1557</v>
      </c>
      <c r="T46" s="26">
        <v>1533.27</v>
      </c>
      <c r="U46" s="21">
        <f t="shared" si="0"/>
        <v>98.47591522157995</v>
      </c>
      <c r="V46" s="21">
        <f t="shared" si="1"/>
        <v>162.5949098621421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3627.15</v>
      </c>
      <c r="S47" s="19">
        <v>3930.12</v>
      </c>
      <c r="T47" s="28">
        <v>4024.4</v>
      </c>
      <c r="U47" s="22">
        <f>T47/S47*100</f>
        <v>102.39890893916726</v>
      </c>
      <c r="V47" s="22">
        <f t="shared" si="1"/>
        <v>110.9521249465834</v>
      </c>
    </row>
    <row r="48" spans="1:3" s="1" customFormat="1" ht="12.75" customHeight="1">
      <c r="A48" s="8"/>
      <c r="B48" s="9"/>
      <c r="C48" s="10"/>
    </row>
    <row r="49" spans="1:22" ht="38.25" customHeight="1">
      <c r="A49" s="31" t="s">
        <v>44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36.75" customHeight="1">
      <c r="A50" s="32" t="s">
        <v>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29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gfdg</cp:lastModifiedBy>
  <cp:lastPrinted>2015-10-30T07:14:18Z</cp:lastPrinted>
  <dcterms:created xsi:type="dcterms:W3CDTF">2011-01-24T12:16:55Z</dcterms:created>
  <dcterms:modified xsi:type="dcterms:W3CDTF">2015-10-30T07:14:20Z</dcterms:modified>
  <cp:category/>
  <cp:version/>
  <cp:contentType/>
  <cp:contentStatus/>
</cp:coreProperties>
</file>