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<sst xmlns="http://schemas.openxmlformats.org/spreadsheetml/2006/main" count="111" uniqueCount="73">
  <si>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</si>
  <si>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</si>
  <si>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</si>
  <si>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</si>
  <si>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</si>
  <si>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</si>
  <si>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</si>
  <si>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</si>
  <si>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</si>
  <si>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</si>
  <si>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</si>
  <si>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</si>
  <si>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</si>
  <si>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</si>
  <si>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</si>
  <si>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</si>
  <si>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</si>
  <si>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</si>
  <si>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</si>
  <si>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</si>
  <si>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</si>
  <si>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</si>
  <si>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</si>
  <si>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</si>
  <si>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</si>
  <si>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</si>
  <si>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</si>
  <si>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</si>
  <si>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</si>
  <si>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</si>
  <si>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</si>
  <si>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</si>
  <si>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</si>
  <si>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</si>
  <si>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</si>
  <si>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</si>
  <si>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</si>
  <si>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</si>
  <si>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</si>
  <si>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</si>
  <si>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</si>
  <si>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</si>
  <si>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</si>
  <si>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</si>
  <si>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</si>
  <si>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</si>
  <si>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</si>
  <si>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</si>
  <si>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</si>
  <si>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</si>
  <si>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</si>
  <si>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</si>
  <si>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</si>
  <si>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</si>
  <si>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</si>
  <si>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</si>
  <si>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</si>
  <si>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</si>
  <si>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</si>
  <si>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</si>
  <si>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</si>
  <si>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</si>
  <si>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</si>
  <si>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</si>
  <si>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</si>
  <si>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</si>
  <si>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</si>
  <si>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декабрь 2020</t>
  </si>
  <si>
    <t>январь 2021</t>
  </si>
  <si>
    <t>январь 2020</t>
  </si>
  <si>
    <t>январь 2021 в % к</t>
  </si>
  <si>
    <t>декабрю 2020</t>
  </si>
  <si>
    <t>январю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</si>
</sst>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21" customHeight="1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" customFormat="1" ht="18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4" customHeight="1">
      <c r="A4" s="34" t="s">
        <v>0</v>
      </c>
      <c r="B4" s="34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6" t="s">
        <v>62</v>
      </c>
      <c r="S4" s="37"/>
      <c r="T4" s="38"/>
      <c r="U4" s="39" t="s">
        <v>70</v>
      </c>
      <c r="V4" s="40"/>
    </row>
    <row r="5" spans="1:22" s="1" customFormat="1" ht="44.25" customHeight="1">
      <c r="A5" s="35"/>
      <c r="B5" s="3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69</v>
      </c>
      <c r="S5" s="21" t="s">
        <v>67</v>
      </c>
      <c r="T5" s="21" t="s">
        <v>68</v>
      </c>
      <c r="U5" s="24" t="s">
        <v>71</v>
      </c>
      <c r="V5" s="24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76.83</v>
      </c>
      <c r="S6" s="25">
        <v>90.74</v>
      </c>
      <c r="T6" s="25">
        <v>90.05</v>
      </c>
      <c r="U6" s="20">
        <f>T6/S6*100</f>
        <v>99.23958562927044</v>
      </c>
      <c r="V6" s="20">
        <f>T6/R6*100</f>
        <v>117.20682025250552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23.56</v>
      </c>
      <c r="S7" s="25">
        <v>33.45</v>
      </c>
      <c r="T7" s="25">
        <v>29</v>
      </c>
      <c r="U7" s="20">
        <f aca="true" t="shared" si="0" ref="U7:U47">T7/S7*100</f>
        <v>86.6965620328849</v>
      </c>
      <c r="V7" s="20">
        <f aca="true" t="shared" si="1" ref="V7:V45">T7/R7*100</f>
        <v>123.08998302207131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51.25</v>
      </c>
      <c r="S8" s="25">
        <v>53.25</v>
      </c>
      <c r="T8" s="25">
        <v>50.97</v>
      </c>
      <c r="U8" s="20">
        <f t="shared" si="0"/>
        <v>95.71830985915493</v>
      </c>
      <c r="V8" s="20">
        <f t="shared" si="1"/>
        <v>99.45365853658537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54.03</v>
      </c>
      <c r="S9" s="25">
        <v>75.33</v>
      </c>
      <c r="T9" s="25">
        <v>72.1</v>
      </c>
      <c r="U9" s="20">
        <f t="shared" si="0"/>
        <v>95.71219965485199</v>
      </c>
      <c r="V9" s="20">
        <f t="shared" si="1"/>
        <v>133.44438275032388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47.15</v>
      </c>
      <c r="S10" s="25">
        <v>39.94</v>
      </c>
      <c r="T10" s="25">
        <v>41.83</v>
      </c>
      <c r="U10" s="20">
        <f t="shared" si="0"/>
        <v>104.73209814722084</v>
      </c>
      <c r="V10" s="20">
        <f t="shared" si="1"/>
        <v>88.7168610816543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34.28</v>
      </c>
      <c r="S11" s="25">
        <v>48.24</v>
      </c>
      <c r="T11" s="25">
        <v>47.78</v>
      </c>
      <c r="U11" s="20">
        <f t="shared" si="0"/>
        <v>99.0464344941957</v>
      </c>
      <c r="V11" s="20">
        <f t="shared" si="1"/>
        <v>139.38156359393233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32.53</v>
      </c>
      <c r="S12" s="25">
        <v>38.27</v>
      </c>
      <c r="T12" s="25">
        <v>42.57</v>
      </c>
      <c r="U12" s="20">
        <f t="shared" si="0"/>
        <v>111.23595505617976</v>
      </c>
      <c r="V12" s="20">
        <f t="shared" si="1"/>
        <v>130.8638180141408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79.62</v>
      </c>
      <c r="S13" s="26">
        <v>82.65</v>
      </c>
      <c r="T13" s="26">
        <v>83.73</v>
      </c>
      <c r="U13" s="20">
        <f t="shared" si="0"/>
        <v>101.30671506352087</v>
      </c>
      <c r="V13" s="20">
        <f t="shared" si="1"/>
        <v>105.16201959306706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45.96</v>
      </c>
      <c r="S14" s="26">
        <v>48.89</v>
      </c>
      <c r="T14" s="26">
        <v>48.89</v>
      </c>
      <c r="U14" s="20">
        <f t="shared" si="0"/>
        <v>100</v>
      </c>
      <c r="V14" s="20">
        <f t="shared" si="1"/>
        <v>106.37510879025238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54.11</v>
      </c>
      <c r="S15" s="25">
        <v>69.98</v>
      </c>
      <c r="T15" s="25">
        <v>58.1</v>
      </c>
      <c r="U15" s="20">
        <f t="shared" si="0"/>
        <v>83.0237210631609</v>
      </c>
      <c r="V15" s="20">
        <f t="shared" si="1"/>
        <v>107.3738680465718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16.18</v>
      </c>
      <c r="S16" s="25">
        <v>25.4</v>
      </c>
      <c r="T16" s="25">
        <v>29.25</v>
      </c>
      <c r="U16" s="20">
        <f t="shared" si="0"/>
        <v>115.15748031496065</v>
      </c>
      <c r="V16" s="20">
        <f t="shared" si="1"/>
        <v>180.778739184178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69.27</v>
      </c>
      <c r="S17" s="25">
        <v>58.25</v>
      </c>
      <c r="T17" s="25">
        <v>65.99</v>
      </c>
      <c r="U17" s="20">
        <f t="shared" si="0"/>
        <v>113.28755364806867</v>
      </c>
      <c r="V17" s="20">
        <f t="shared" si="1"/>
        <v>95.26490544247149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138.84</v>
      </c>
      <c r="S18" s="25">
        <v>156.43</v>
      </c>
      <c r="T18" s="25">
        <v>141.15</v>
      </c>
      <c r="U18" s="20">
        <f t="shared" si="0"/>
        <v>90.23205267531803</v>
      </c>
      <c r="V18" s="20">
        <f t="shared" si="1"/>
        <v>101.6637856525497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115.98</v>
      </c>
      <c r="S19" s="25">
        <v>132.87</v>
      </c>
      <c r="T19" s="25">
        <v>146.11</v>
      </c>
      <c r="U19" s="20">
        <f t="shared" si="0"/>
        <v>109.96462707909988</v>
      </c>
      <c r="V19" s="20">
        <f t="shared" si="1"/>
        <v>125.97861700293154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22.56</v>
      </c>
      <c r="S20" s="25">
        <v>29.8</v>
      </c>
      <c r="T20" s="25">
        <v>33.59</v>
      </c>
      <c r="U20" s="20">
        <f t="shared" si="0"/>
        <v>112.71812080536914</v>
      </c>
      <c r="V20" s="20">
        <f t="shared" si="1"/>
        <v>148.89184397163123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26.48</v>
      </c>
      <c r="S21" s="25">
        <v>30.6</v>
      </c>
      <c r="T21" s="25">
        <v>30.69</v>
      </c>
      <c r="U21" s="20">
        <f t="shared" si="0"/>
        <v>100.29411764705883</v>
      </c>
      <c r="V21" s="20">
        <f t="shared" si="1"/>
        <v>115.89879154078551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24.78</v>
      </c>
      <c r="S22" s="25">
        <v>23.8</v>
      </c>
      <c r="T22" s="25">
        <v>25.93</v>
      </c>
      <c r="U22" s="20">
        <f t="shared" si="0"/>
        <v>108.94957983193277</v>
      </c>
      <c r="V22" s="20">
        <f t="shared" si="1"/>
        <v>104.6408393866021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72.76</v>
      </c>
      <c r="S23" s="25">
        <v>81.1</v>
      </c>
      <c r="T23" s="25">
        <v>89.09</v>
      </c>
      <c r="U23" s="20">
        <f t="shared" si="0"/>
        <v>109.85203452527745</v>
      </c>
      <c r="V23" s="20">
        <f t="shared" si="1"/>
        <v>122.4436503573392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73.92</v>
      </c>
      <c r="S24" s="25">
        <v>112.86</v>
      </c>
      <c r="T24" s="25">
        <v>92.49</v>
      </c>
      <c r="U24" s="20">
        <f t="shared" si="0"/>
        <v>81.95108984582669</v>
      </c>
      <c r="V24" s="20">
        <f t="shared" si="1"/>
        <v>125.12175324675323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152.96</v>
      </c>
      <c r="S25" s="25">
        <v>142.8</v>
      </c>
      <c r="T25" s="25">
        <v>178.96</v>
      </c>
      <c r="U25" s="20">
        <f t="shared" si="0"/>
        <v>125.32212885154061</v>
      </c>
      <c r="V25" s="20">
        <f t="shared" si="1"/>
        <v>116.99790794979079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59.16</v>
      </c>
      <c r="S26" s="25">
        <v>69.3</v>
      </c>
      <c r="T26" s="25">
        <v>74.59</v>
      </c>
      <c r="U26" s="20">
        <f t="shared" si="0"/>
        <v>107.63347763347764</v>
      </c>
      <c r="V26" s="20">
        <f t="shared" si="1"/>
        <v>126.08181203515892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27.22</v>
      </c>
      <c r="S27" s="25">
        <v>49.68</v>
      </c>
      <c r="T27" s="25">
        <v>48.17</v>
      </c>
      <c r="U27" s="20">
        <f t="shared" si="0"/>
        <v>96.96054750402577</v>
      </c>
      <c r="V27" s="20">
        <f t="shared" si="1"/>
        <v>176.9654665686995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174.89</v>
      </c>
      <c r="S28" s="25">
        <v>231.7</v>
      </c>
      <c r="T28" s="25">
        <v>188.46</v>
      </c>
      <c r="U28" s="20">
        <f t="shared" si="0"/>
        <v>81.33793698748383</v>
      </c>
      <c r="V28" s="20">
        <f t="shared" si="1"/>
        <v>107.7591629023958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136.6</v>
      </c>
      <c r="S29" s="25">
        <v>128.18</v>
      </c>
      <c r="T29" s="25">
        <v>136.81</v>
      </c>
      <c r="U29" s="20">
        <f t="shared" si="0"/>
        <v>106.73271961304415</v>
      </c>
      <c r="V29" s="20">
        <f t="shared" si="1"/>
        <v>100.15373352855053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370</v>
      </c>
      <c r="T30" s="25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300</v>
      </c>
      <c r="T31" s="25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126.48</v>
      </c>
      <c r="S32" s="25">
        <v>126.4</v>
      </c>
      <c r="T32" s="25">
        <v>132.94</v>
      </c>
      <c r="U32" s="20">
        <f t="shared" si="0"/>
        <v>105.17405063291139</v>
      </c>
      <c r="V32" s="20">
        <f t="shared" si="1"/>
        <v>105.10752688172043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177.8</v>
      </c>
      <c r="S33" s="25">
        <v>177.25</v>
      </c>
      <c r="T33" s="25">
        <v>161.9</v>
      </c>
      <c r="U33" s="20">
        <f t="shared" si="0"/>
        <v>91.33991537376586</v>
      </c>
      <c r="V33" s="20">
        <f t="shared" si="1"/>
        <v>91.05736782902137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162.63</v>
      </c>
      <c r="S34" s="25">
        <v>192.48</v>
      </c>
      <c r="T34" s="25">
        <v>168.54</v>
      </c>
      <c r="U34" s="20">
        <f t="shared" si="0"/>
        <v>87.56234413965088</v>
      </c>
      <c r="V34" s="20">
        <f t="shared" si="1"/>
        <v>103.63401586423169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47.39</v>
      </c>
      <c r="S35" s="25">
        <v>45.39</v>
      </c>
      <c r="T35" s="25">
        <v>46.79</v>
      </c>
      <c r="U35" s="20">
        <f t="shared" si="0"/>
        <v>103.08437981934347</v>
      </c>
      <c r="V35" s="20">
        <f t="shared" si="1"/>
        <v>98.73391010761765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56.02</v>
      </c>
      <c r="S36" s="25">
        <v>56.06</v>
      </c>
      <c r="T36" s="25">
        <v>61.77</v>
      </c>
      <c r="U36" s="20">
        <f t="shared" si="0"/>
        <v>110.18551551908669</v>
      </c>
      <c r="V36" s="20">
        <f t="shared" si="1"/>
        <v>110.2641913602285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216.14</v>
      </c>
      <c r="S37" s="25">
        <v>168.83</v>
      </c>
      <c r="T37" s="25">
        <v>196.44</v>
      </c>
      <c r="U37" s="20">
        <f t="shared" si="0"/>
        <v>116.35372860273647</v>
      </c>
      <c r="V37" s="20">
        <f t="shared" si="1"/>
        <v>90.88553715184602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483.72</v>
      </c>
      <c r="S38" s="25">
        <v>473.62</v>
      </c>
      <c r="T38" s="25">
        <v>551.56</v>
      </c>
      <c r="U38" s="20">
        <f t="shared" si="0"/>
        <v>116.45623073349942</v>
      </c>
      <c r="V38" s="20">
        <f t="shared" si="1"/>
        <v>114.02464235508143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259.39</v>
      </c>
      <c r="S39" s="25">
        <v>201.25</v>
      </c>
      <c r="T39" s="25">
        <v>200.79</v>
      </c>
      <c r="U39" s="20">
        <f t="shared" si="0"/>
        <v>99.77142857142857</v>
      </c>
      <c r="V39" s="20">
        <f t="shared" si="1"/>
        <v>77.40853541000038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384.76</v>
      </c>
      <c r="S40" s="25">
        <v>401.8</v>
      </c>
      <c r="T40" s="25">
        <v>407.94</v>
      </c>
      <c r="U40" s="20">
        <f t="shared" si="0"/>
        <v>101.52812344449976</v>
      </c>
      <c r="V40" s="20">
        <f t="shared" si="1"/>
        <v>106.02453477492463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5.67</v>
      </c>
      <c r="S41" s="25">
        <v>7.5</v>
      </c>
      <c r="T41" s="25">
        <v>7.26</v>
      </c>
      <c r="U41" s="20">
        <f t="shared" si="0"/>
        <v>96.8</v>
      </c>
      <c r="V41" s="20">
        <f t="shared" si="1"/>
        <v>128.04232804232805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103.1</v>
      </c>
      <c r="S42" s="25">
        <v>117.16</v>
      </c>
      <c r="T42" s="25">
        <v>117.95</v>
      </c>
      <c r="U42" s="20">
        <f t="shared" si="0"/>
        <v>100.67429156708776</v>
      </c>
      <c r="V42" s="20">
        <f t="shared" si="1"/>
        <v>114.40349175557711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57.84</v>
      </c>
      <c r="S43" s="25">
        <v>108.68</v>
      </c>
      <c r="T43" s="25">
        <v>102.75</v>
      </c>
      <c r="U43" s="20">
        <f t="shared" si="0"/>
        <v>94.54361428045638</v>
      </c>
      <c r="V43" s="20">
        <f t="shared" si="1"/>
        <v>177.64522821576762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14.54</v>
      </c>
      <c r="S44" s="25">
        <v>15.99</v>
      </c>
      <c r="T44" s="25">
        <v>16.19</v>
      </c>
      <c r="U44" s="20">
        <f t="shared" si="0"/>
        <v>101.25078173858661</v>
      </c>
      <c r="V44" s="20">
        <f t="shared" si="1"/>
        <v>111.3480055020633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744.6</v>
      </c>
      <c r="S45" s="25">
        <v>973.44</v>
      </c>
      <c r="T45" s="25">
        <v>899.94</v>
      </c>
      <c r="U45" s="20">
        <f t="shared" si="0"/>
        <v>92.44945759368836</v>
      </c>
      <c r="V45" s="20">
        <f t="shared" si="1"/>
        <v>120.86220789685737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1138.8</v>
      </c>
      <c r="S46" s="25">
        <v>1199.6</v>
      </c>
      <c r="T46" s="25">
        <v>1199.6</v>
      </c>
      <c r="U46" s="20">
        <f t="shared" si="0"/>
        <v>100</v>
      </c>
      <c r="V46" s="20">
        <f>T46/R46*100</f>
        <v>105.33895328415876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4541.72</v>
      </c>
      <c r="S47" s="22">
        <v>4770.41</v>
      </c>
      <c r="T47" s="22">
        <v>4905.12</v>
      </c>
      <c r="U47" s="27">
        <f t="shared" si="0"/>
        <v>102.82386629241512</v>
      </c>
      <c r="V47" s="27">
        <f>T47/R47*100</f>
        <v>108.0013739288199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2" t="s">
        <v>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36.75" customHeight="1">
      <c r="A50" s="33" t="s">
        <v>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9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2020-11-27T06:06:04Z</cp:lastPrinted>
  <dcterms:created xsi:type="dcterms:W3CDTF">2011-01-24T12:16:55Z</dcterms:created>
  <dcterms:modified xsi:type="dcterms:W3CDTF">2021-01-26T08:19:50Z</dcterms:modified>
  <cp:category/>
  <cp:version/>
  <cp:contentType/>
  <cp:contentStatus/>
</cp:coreProperties>
</file>