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3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<sst xmlns="http://schemas.openxmlformats.org/spreadsheetml/2006/main" count="111" uniqueCount="73">
  <si>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</si>
  <si>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</si>
  <si>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</si>
  <si>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</si>
  <si>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</si>
  <si>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</si>
  <si>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</si>
  <si>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</si>
  <si>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</si>
  <si>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</si>
  <si>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</si>
  <si>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</si>
  <si>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</si>
  <si>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</si>
  <si>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</si>
  <si>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</si>
  <si>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</si>
  <si>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</si>
  <si>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</si>
  <si>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</si>
  <si>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</si>
  <si>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</si>
  <si>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</si>
  <si>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</si>
  <si>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</si>
  <si>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</si>
  <si>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</si>
  <si>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</si>
  <si>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</si>
  <si>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</si>
  <si>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</si>
  <si>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</si>
  <si>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</si>
  <si>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</si>
  <si>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</si>
  <si>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</si>
  <si>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</si>
  <si>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</si>
  <si>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</si>
  <si>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</si>
  <si>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</si>
  <si>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</si>
  <si>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</si>
  <si>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</si>
  <si>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</si>
  <si>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</si>
  <si>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</si>
  <si>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</si>
  <si>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</si>
  <si>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</si>
  <si>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</si>
  <si>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</si>
  <si>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</si>
  <si>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</si>
  <si>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</si>
  <si>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</si>
  <si>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</si>
  <si>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</si>
  <si>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</si>
  <si>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</si>
  <si>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</si>
  <si>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</si>
  <si>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</si>
  <si>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</si>
  <si>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</si>
  <si>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</si>
  <si>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</si>
  <si>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апрель 2021</t>
  </si>
  <si>
    <t>май 2020</t>
  </si>
  <si>
    <t>май 2021</t>
  </si>
  <si>
    <t>апрелю 2021</t>
  </si>
  <si>
    <t>май 2021 в % к</t>
  </si>
  <si>
    <t>маю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</si>
</sst>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35" borderId="10" xfId="52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6" sqref="V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0" t="s">
        <v>71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67</v>
      </c>
      <c r="T5" s="21" t="s">
        <v>69</v>
      </c>
      <c r="U5" s="24" t="s">
        <v>70</v>
      </c>
      <c r="V5" s="24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92.99</v>
      </c>
      <c r="S6" s="25">
        <v>93.1</v>
      </c>
      <c r="T6" s="25">
        <v>89.18</v>
      </c>
      <c r="U6" s="20">
        <f>T6/S6*100</f>
        <v>95.78947368421053</v>
      </c>
      <c r="V6" s="20">
        <f>T6/R6*100</f>
        <v>95.90278524572537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26.88</v>
      </c>
      <c r="S7" s="25">
        <v>33.7</v>
      </c>
      <c r="T7" s="25">
        <v>25.75</v>
      </c>
      <c r="U7" s="20">
        <f aca="true" t="shared" si="0" ref="U7:U47">T7/S7*100</f>
        <v>76.40949554896142</v>
      </c>
      <c r="V7" s="20">
        <f aca="true" t="shared" si="1" ref="V7:V45">T7/R7*100</f>
        <v>95.79613095238095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56.86</v>
      </c>
      <c r="S8" s="25">
        <v>54.4</v>
      </c>
      <c r="T8" s="25">
        <v>53.4</v>
      </c>
      <c r="U8" s="20">
        <f t="shared" si="0"/>
        <v>98.16176470588235</v>
      </c>
      <c r="V8" s="20">
        <f t="shared" si="1"/>
        <v>93.9148786493141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77.24</v>
      </c>
      <c r="S9" s="25">
        <v>78.95</v>
      </c>
      <c r="T9" s="25">
        <v>83.38</v>
      </c>
      <c r="U9" s="20">
        <f t="shared" si="0"/>
        <v>105.61114629512349</v>
      </c>
      <c r="V9" s="20">
        <f t="shared" si="1"/>
        <v>107.94924909373383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52.01</v>
      </c>
      <c r="S10" s="25">
        <v>52.49</v>
      </c>
      <c r="T10" s="25">
        <v>44.13</v>
      </c>
      <c r="U10" s="20">
        <f t="shared" si="0"/>
        <v>84.07315679176986</v>
      </c>
      <c r="V10" s="20">
        <f t="shared" si="1"/>
        <v>84.84906748702173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36.85</v>
      </c>
      <c r="S11" s="25">
        <v>47.7</v>
      </c>
      <c r="T11" s="25">
        <v>43.07</v>
      </c>
      <c r="U11" s="20">
        <f t="shared" si="0"/>
        <v>90.29350104821803</v>
      </c>
      <c r="V11" s="20">
        <f t="shared" si="1"/>
        <v>116.87924016282226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42.21</v>
      </c>
      <c r="S12" s="25">
        <v>41.16</v>
      </c>
      <c r="T12" s="25">
        <v>40.56</v>
      </c>
      <c r="U12" s="20">
        <f t="shared" si="0"/>
        <v>98.54227405247815</v>
      </c>
      <c r="V12" s="20">
        <f t="shared" si="1"/>
        <v>96.09097370291401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81.3</v>
      </c>
      <c r="S13" s="26">
        <v>86.94</v>
      </c>
      <c r="T13" s="26">
        <v>82.62</v>
      </c>
      <c r="U13" s="20">
        <f t="shared" si="0"/>
        <v>95.03105590062113</v>
      </c>
      <c r="V13" s="20">
        <f t="shared" si="1"/>
        <v>101.62361623616236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48.22</v>
      </c>
      <c r="S14" s="26">
        <v>48.76</v>
      </c>
      <c r="T14" s="26">
        <v>48.45</v>
      </c>
      <c r="U14" s="20">
        <f t="shared" si="0"/>
        <v>99.3642329778507</v>
      </c>
      <c r="V14" s="20">
        <f t="shared" si="1"/>
        <v>100.4769805060141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55.79</v>
      </c>
      <c r="S15" s="25">
        <v>53.84</v>
      </c>
      <c r="T15" s="25">
        <v>60.44</v>
      </c>
      <c r="U15" s="20">
        <f t="shared" si="0"/>
        <v>112.25854383358096</v>
      </c>
      <c r="V15" s="20">
        <f t="shared" si="1"/>
        <v>108.33482702993366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29.16</v>
      </c>
      <c r="S16" s="25">
        <v>43.59</v>
      </c>
      <c r="T16" s="25">
        <v>48.99</v>
      </c>
      <c r="U16" s="20">
        <f t="shared" si="0"/>
        <v>112.38816242257398</v>
      </c>
      <c r="V16" s="20">
        <f t="shared" si="1"/>
        <v>168.00411522633743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75.99</v>
      </c>
      <c r="S17" s="25">
        <v>88.54</v>
      </c>
      <c r="T17" s="25">
        <v>93.49</v>
      </c>
      <c r="U17" s="20">
        <f t="shared" si="0"/>
        <v>105.5906934718771</v>
      </c>
      <c r="V17" s="20">
        <f t="shared" si="1"/>
        <v>123.02934596657455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117.91</v>
      </c>
      <c r="S18" s="25">
        <v>164.25</v>
      </c>
      <c r="T18" s="25">
        <v>151.34</v>
      </c>
      <c r="U18" s="20">
        <f t="shared" si="0"/>
        <v>92.14003044140031</v>
      </c>
      <c r="V18" s="20">
        <f t="shared" si="1"/>
        <v>128.3521329827835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140.08</v>
      </c>
      <c r="S19" s="25">
        <v>155.96</v>
      </c>
      <c r="T19" s="25">
        <v>127.09</v>
      </c>
      <c r="U19" s="20">
        <f t="shared" si="0"/>
        <v>81.48884329315209</v>
      </c>
      <c r="V19" s="20">
        <f t="shared" si="1"/>
        <v>90.72672758423758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45.18</v>
      </c>
      <c r="S20" s="25">
        <v>60.59</v>
      </c>
      <c r="T20" s="25">
        <v>65.19</v>
      </c>
      <c r="U20" s="20">
        <f t="shared" si="0"/>
        <v>107.59201188314901</v>
      </c>
      <c r="V20" s="20">
        <f t="shared" si="1"/>
        <v>144.2895086321381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38.39</v>
      </c>
      <c r="S21" s="25">
        <v>51.29</v>
      </c>
      <c r="T21" s="25">
        <v>79.99</v>
      </c>
      <c r="U21" s="20">
        <f t="shared" si="0"/>
        <v>155.95632676935074</v>
      </c>
      <c r="V21" s="20">
        <f t="shared" si="1"/>
        <v>208.36155248762697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45.99</v>
      </c>
      <c r="S22" s="25">
        <v>29.93</v>
      </c>
      <c r="T22" s="25">
        <v>32.63</v>
      </c>
      <c r="U22" s="20">
        <f t="shared" si="0"/>
        <v>109.02104911460076</v>
      </c>
      <c r="V22" s="20">
        <f t="shared" si="1"/>
        <v>70.95020656664492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94.39</v>
      </c>
      <c r="S23" s="25">
        <v>90.03</v>
      </c>
      <c r="T23" s="25">
        <v>89.53</v>
      </c>
      <c r="U23" s="20">
        <f t="shared" si="0"/>
        <v>99.44462956792181</v>
      </c>
      <c r="V23" s="20">
        <f t="shared" si="1"/>
        <v>94.85114948617438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85.3</v>
      </c>
      <c r="S24" s="25">
        <v>84.39</v>
      </c>
      <c r="T24" s="25">
        <v>92.99</v>
      </c>
      <c r="U24" s="20">
        <f t="shared" si="0"/>
        <v>110.19078089821068</v>
      </c>
      <c r="V24" s="20">
        <f t="shared" si="1"/>
        <v>109.01524032825323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206.96</v>
      </c>
      <c r="S25" s="25">
        <v>241.72</v>
      </c>
      <c r="T25" s="25">
        <v>246.72</v>
      </c>
      <c r="U25" s="20">
        <f t="shared" si="0"/>
        <v>102.06850901869933</v>
      </c>
      <c r="V25" s="20">
        <f t="shared" si="1"/>
        <v>119.21144182450713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69.14</v>
      </c>
      <c r="S26" s="25">
        <v>79.79</v>
      </c>
      <c r="T26" s="25">
        <v>75.19</v>
      </c>
      <c r="U26" s="20">
        <f t="shared" si="0"/>
        <v>94.23486652462714</v>
      </c>
      <c r="V26" s="20">
        <f t="shared" si="1"/>
        <v>108.75036158518947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33.86</v>
      </c>
      <c r="S27" s="25">
        <v>49.19</v>
      </c>
      <c r="T27" s="25">
        <v>48.99</v>
      </c>
      <c r="U27" s="20">
        <f t="shared" si="0"/>
        <v>99.59341329538525</v>
      </c>
      <c r="V27" s="20">
        <f t="shared" si="1"/>
        <v>144.68399291199057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191.77</v>
      </c>
      <c r="S28" s="30">
        <v>232.54</v>
      </c>
      <c r="T28" s="25">
        <v>204.86</v>
      </c>
      <c r="U28" s="20">
        <f t="shared" si="0"/>
        <v>88.09667154038016</v>
      </c>
      <c r="V28" s="20">
        <f t="shared" si="1"/>
        <v>106.82588517494915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130.8</v>
      </c>
      <c r="S29" s="25">
        <v>132.61</v>
      </c>
      <c r="T29" s="25">
        <v>121.58</v>
      </c>
      <c r="U29" s="20">
        <f t="shared" si="0"/>
        <v>91.68237689465349</v>
      </c>
      <c r="V29" s="20">
        <f t="shared" si="1"/>
        <v>92.95107033639142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5">
        <v>340</v>
      </c>
      <c r="T30" s="25">
        <v>340</v>
      </c>
      <c r="U30" s="20">
        <f t="shared" si="0"/>
        <v>100</v>
      </c>
      <c r="V30" s="20">
        <f t="shared" si="1"/>
        <v>91.8918918918919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5">
        <v>280</v>
      </c>
      <c r="T31" s="25">
        <v>290</v>
      </c>
      <c r="U31" s="20">
        <f t="shared" si="0"/>
        <v>103.57142857142858</v>
      </c>
      <c r="V31" s="20">
        <f t="shared" si="1"/>
        <v>96.66666666666667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125.82</v>
      </c>
      <c r="S32" s="25">
        <v>155.79</v>
      </c>
      <c r="T32" s="25">
        <v>159.38</v>
      </c>
      <c r="U32" s="20">
        <f t="shared" si="0"/>
        <v>102.30438410681045</v>
      </c>
      <c r="V32" s="20">
        <f t="shared" si="1"/>
        <v>126.67302495628677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172.98</v>
      </c>
      <c r="S33" s="25">
        <v>167.55</v>
      </c>
      <c r="T33" s="25">
        <v>175.07</v>
      </c>
      <c r="U33" s="20">
        <f t="shared" si="0"/>
        <v>104.48821247388838</v>
      </c>
      <c r="V33" s="20">
        <f t="shared" si="1"/>
        <v>101.20823216556826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170.13</v>
      </c>
      <c r="S34" s="25">
        <v>184.19</v>
      </c>
      <c r="T34" s="25">
        <v>204.78</v>
      </c>
      <c r="U34" s="20">
        <f t="shared" si="0"/>
        <v>111.1786741951246</v>
      </c>
      <c r="V34" s="20">
        <f t="shared" si="1"/>
        <v>120.36677834597074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49.84</v>
      </c>
      <c r="S35" s="25">
        <v>44.02</v>
      </c>
      <c r="T35" s="25">
        <v>45.62</v>
      </c>
      <c r="U35" s="20">
        <f t="shared" si="0"/>
        <v>103.63471149477508</v>
      </c>
      <c r="V35" s="20">
        <f t="shared" si="1"/>
        <v>91.53290529695023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58.24</v>
      </c>
      <c r="S36" s="25">
        <v>68.7</v>
      </c>
      <c r="T36" s="25">
        <v>67.17</v>
      </c>
      <c r="U36" s="20">
        <f t="shared" si="0"/>
        <v>97.77292576419214</v>
      </c>
      <c r="V36" s="20">
        <f t="shared" si="1"/>
        <v>115.33310439560441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224.66</v>
      </c>
      <c r="S37" s="25">
        <v>210.54</v>
      </c>
      <c r="T37" s="25">
        <v>217.6</v>
      </c>
      <c r="U37" s="20">
        <f t="shared" si="0"/>
        <v>103.35328203666762</v>
      </c>
      <c r="V37" s="20">
        <f t="shared" si="1"/>
        <v>96.8574735155346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533.3</v>
      </c>
      <c r="S38" s="25">
        <v>565.55</v>
      </c>
      <c r="T38" s="25">
        <v>601.37</v>
      </c>
      <c r="U38" s="20">
        <f t="shared" si="0"/>
        <v>106.33365750154718</v>
      </c>
      <c r="V38" s="20">
        <f t="shared" si="1"/>
        <v>112.76392274517157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262.74</v>
      </c>
      <c r="S39" s="25">
        <v>205.09</v>
      </c>
      <c r="T39" s="25">
        <v>205.09</v>
      </c>
      <c r="U39" s="20">
        <f t="shared" si="0"/>
        <v>100</v>
      </c>
      <c r="V39" s="20">
        <f t="shared" si="1"/>
        <v>78.05815635228743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406.76</v>
      </c>
      <c r="S40" s="25">
        <v>402.94</v>
      </c>
      <c r="T40" s="25">
        <v>411.96</v>
      </c>
      <c r="U40" s="20">
        <f t="shared" si="0"/>
        <v>102.23854668188812</v>
      </c>
      <c r="V40" s="20">
        <f t="shared" si="1"/>
        <v>101.27839512243091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5.57</v>
      </c>
      <c r="S41" s="25">
        <v>8.4</v>
      </c>
      <c r="T41" s="25">
        <v>8.14</v>
      </c>
      <c r="U41" s="20">
        <f t="shared" si="0"/>
        <v>96.9047619047619</v>
      </c>
      <c r="V41" s="20">
        <f t="shared" si="1"/>
        <v>146.14003590664274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106.92</v>
      </c>
      <c r="S42" s="25">
        <v>128.75</v>
      </c>
      <c r="T42" s="25">
        <v>145.95</v>
      </c>
      <c r="U42" s="20">
        <f t="shared" si="0"/>
        <v>113.35922330097085</v>
      </c>
      <c r="V42" s="20">
        <f t="shared" si="1"/>
        <v>136.50392817059483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66.57</v>
      </c>
      <c r="S43" s="25">
        <v>111.05</v>
      </c>
      <c r="T43" s="25">
        <v>111.82</v>
      </c>
      <c r="U43" s="20">
        <f t="shared" si="0"/>
        <v>100.69338135974786</v>
      </c>
      <c r="V43" s="20">
        <f t="shared" si="1"/>
        <v>167.9735616644134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15.15</v>
      </c>
      <c r="S44" s="25">
        <v>14.79</v>
      </c>
      <c r="T44" s="25">
        <v>17.09</v>
      </c>
      <c r="U44" s="20">
        <f t="shared" si="0"/>
        <v>115.55104800540907</v>
      </c>
      <c r="V44" s="20">
        <f t="shared" si="1"/>
        <v>112.8052805280528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746.92</v>
      </c>
      <c r="S45" s="25">
        <v>1150.88</v>
      </c>
      <c r="T45" s="25">
        <v>1153.93</v>
      </c>
      <c r="U45" s="20">
        <f t="shared" si="0"/>
        <v>100.26501459752537</v>
      </c>
      <c r="V45" s="20">
        <f t="shared" si="1"/>
        <v>154.49177957478716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1088.8</v>
      </c>
      <c r="S46" s="25">
        <v>1124.7</v>
      </c>
      <c r="T46" s="25">
        <v>1084.7</v>
      </c>
      <c r="U46" s="20">
        <f t="shared" si="0"/>
        <v>96.44349604338935</v>
      </c>
      <c r="V46" s="20">
        <f>T46/R46*100</f>
        <v>99.62343864805291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4988.36</v>
      </c>
      <c r="S47" s="22">
        <v>5327.44</v>
      </c>
      <c r="T47" s="22">
        <v>5448.17</v>
      </c>
      <c r="U47" s="27">
        <f t="shared" si="0"/>
        <v>102.26619164176415</v>
      </c>
      <c r="V47" s="27">
        <f>T47/R47*100</f>
        <v>109.21765870947566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3" t="s">
        <v>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65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2021-05-27T07:52:49Z</dcterms:modified>
  <cp:category/>
  <cp:version/>
  <cp:contentType/>
  <cp:contentStatus/>
</cp:coreProperties>
</file>