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<sst xmlns="http://schemas.openxmlformats.org/spreadsheetml/2006/main" count="111" uniqueCount="73">
  <si>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</si>
  <si>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</si>
  <si>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</si>
  <si>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</si>
  <si>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</si>
  <si>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</si>
  <si>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</si>
  <si>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</si>
  <si>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</si>
  <si>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</si>
  <si>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</si>
  <si>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</si>
  <si>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</si>
  <si>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</si>
  <si>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</si>
  <si>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</si>
  <si>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</si>
  <si>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</si>
  <si>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</si>
  <si>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</si>
  <si>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</si>
  <si>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</si>
  <si>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</si>
  <si>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</si>
  <si>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</si>
  <si>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</si>
  <si>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</si>
  <si>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</si>
  <si>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</si>
  <si>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</si>
  <si>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</si>
  <si>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</si>
  <si>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</si>
  <si>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</si>
  <si>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</si>
  <si>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</si>
  <si>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</si>
  <si>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</si>
  <si>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</si>
  <si>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</si>
  <si>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</si>
  <si>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</si>
  <si>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</si>
  <si>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</si>
  <si>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</si>
  <si>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</si>
  <si>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</si>
  <si>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</si>
  <si>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</si>
  <si>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</si>
  <si>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</si>
  <si>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</si>
  <si>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</si>
  <si>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</si>
  <si>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</si>
  <si>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</si>
  <si>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</si>
  <si>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</si>
  <si>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</si>
  <si>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</si>
  <si>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</si>
  <si>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</si>
  <si>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</si>
  <si>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</si>
  <si>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</si>
  <si>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</si>
  <si>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январь 2018</t>
  </si>
  <si>
    <t>декабрь 2018</t>
  </si>
  <si>
    <t>январь 2019</t>
  </si>
  <si>
    <t>Январь 2019 в % к</t>
  </si>
  <si>
    <t>декабрю 2018</t>
  </si>
  <si>
    <t>январю 2018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</si>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</sst>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8" sqref="X8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72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69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66</v>
      </c>
      <c r="S5" s="21" t="s">
        <v>67</v>
      </c>
      <c r="T5" s="21" t="s">
        <v>68</v>
      </c>
      <c r="U5" s="29" t="s">
        <v>70</v>
      </c>
      <c r="V5" s="29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72.79</v>
      </c>
      <c r="S6" s="30">
        <v>71.016</v>
      </c>
      <c r="T6" s="27">
        <v>74.83599999999998</v>
      </c>
      <c r="U6" s="20">
        <f>T6/S6*100</f>
        <v>105.37906950546352</v>
      </c>
      <c r="V6" s="20">
        <f>T6/R6*100</f>
        <v>102.81082566286574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22.6</v>
      </c>
      <c r="S7" s="30">
        <v>23.51</v>
      </c>
      <c r="T7" s="27">
        <v>26.439999999999998</v>
      </c>
      <c r="U7" s="20">
        <f aca="true" t="shared" si="0" ref="U7:U47">T7/S7*100</f>
        <v>112.46278179498084</v>
      </c>
      <c r="V7" s="20">
        <f aca="true" t="shared" si="1" ref="V7:V45">T7/R7*100</f>
        <v>116.99115044247786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51.24</v>
      </c>
      <c r="S8" s="30">
        <v>45.612</v>
      </c>
      <c r="T8" s="27">
        <v>56.842</v>
      </c>
      <c r="U8" s="20">
        <f t="shared" si="0"/>
        <v>124.62071384723316</v>
      </c>
      <c r="V8" s="20">
        <f t="shared" si="1"/>
        <v>110.93286494925837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30.86</v>
      </c>
      <c r="S9" s="30">
        <v>29.897999999999996</v>
      </c>
      <c r="T9" s="27">
        <v>33.274</v>
      </c>
      <c r="U9" s="20">
        <f t="shared" si="0"/>
        <v>111.29172519900999</v>
      </c>
      <c r="V9" s="20">
        <f t="shared" si="1"/>
        <v>107.82242384964356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27.16</v>
      </c>
      <c r="S10" s="30">
        <v>54.43000000000001</v>
      </c>
      <c r="T10" s="27">
        <v>57.912</v>
      </c>
      <c r="U10" s="20">
        <f t="shared" si="0"/>
        <v>106.39720742237735</v>
      </c>
      <c r="V10" s="20">
        <f t="shared" si="1"/>
        <v>213.22533136966126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25.66</v>
      </c>
      <c r="S11" s="30">
        <v>29.704</v>
      </c>
      <c r="T11" s="27">
        <v>30.598000000000003</v>
      </c>
      <c r="U11" s="20">
        <f t="shared" si="0"/>
        <v>103.00969566388365</v>
      </c>
      <c r="V11" s="20">
        <f t="shared" si="1"/>
        <v>119.24395946999222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28.76</v>
      </c>
      <c r="S12" s="30">
        <v>32.168</v>
      </c>
      <c r="T12" s="27">
        <v>40.718</v>
      </c>
      <c r="U12" s="20">
        <f t="shared" si="0"/>
        <v>126.57920915195227</v>
      </c>
      <c r="V12" s="20">
        <f t="shared" si="1"/>
        <v>141.5785813630042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58.1</v>
      </c>
      <c r="S13" s="31">
        <v>72.072</v>
      </c>
      <c r="T13" s="28">
        <v>64.60799999999999</v>
      </c>
      <c r="U13" s="20">
        <f t="shared" si="0"/>
        <v>89.64368964368963</v>
      </c>
      <c r="V13" s="20">
        <f t="shared" si="1"/>
        <v>111.20137693631666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40.03</v>
      </c>
      <c r="S14" s="31">
        <v>42.062</v>
      </c>
      <c r="T14" s="28">
        <v>41.727999999999994</v>
      </c>
      <c r="U14" s="20">
        <f t="shared" si="0"/>
        <v>99.20593409728495</v>
      </c>
      <c r="V14" s="20">
        <f t="shared" si="1"/>
        <v>104.24181863602297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42.74</v>
      </c>
      <c r="S15" s="30">
        <v>33.80200000000001</v>
      </c>
      <c r="T15" s="27">
        <v>41.577999999999996</v>
      </c>
      <c r="U15" s="20">
        <f t="shared" si="0"/>
        <v>123.00455594343526</v>
      </c>
      <c r="V15" s="20">
        <f t="shared" si="1"/>
        <v>97.28123537669629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20.4</v>
      </c>
      <c r="S16" s="30">
        <v>17.517999999999997</v>
      </c>
      <c r="T16" s="27">
        <v>19.997999999999998</v>
      </c>
      <c r="U16" s="20">
        <f t="shared" si="0"/>
        <v>114.15686722228567</v>
      </c>
      <c r="V16" s="20">
        <f t="shared" si="1"/>
        <v>98.02941176470587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56.96</v>
      </c>
      <c r="S17" s="30">
        <v>66.15</v>
      </c>
      <c r="T17" s="27">
        <v>73.16</v>
      </c>
      <c r="U17" s="20">
        <f t="shared" si="0"/>
        <v>110.59712773998487</v>
      </c>
      <c r="V17" s="20">
        <f t="shared" si="1"/>
        <v>128.44101123595505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139.68</v>
      </c>
      <c r="S18" s="30">
        <v>124.62</v>
      </c>
      <c r="T18" s="27">
        <v>133.23</v>
      </c>
      <c r="U18" s="20">
        <f t="shared" si="0"/>
        <v>106.90900337024554</v>
      </c>
      <c r="V18" s="20">
        <f t="shared" si="1"/>
        <v>95.38230240549827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130.48</v>
      </c>
      <c r="S19" s="30">
        <v>113.83</v>
      </c>
      <c r="T19" s="27">
        <v>150.39</v>
      </c>
      <c r="U19" s="20">
        <f t="shared" si="0"/>
        <v>132.11807080734428</v>
      </c>
      <c r="V19" s="20">
        <f t="shared" si="1"/>
        <v>115.25904353157573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21.4</v>
      </c>
      <c r="S20" s="30">
        <v>23.717999999999996</v>
      </c>
      <c r="T20" s="27">
        <v>26.397999999999996</v>
      </c>
      <c r="U20" s="20">
        <f t="shared" si="0"/>
        <v>111.2994350282486</v>
      </c>
      <c r="V20" s="20">
        <f t="shared" si="1"/>
        <v>123.35514018691586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18.15</v>
      </c>
      <c r="S21" s="30">
        <v>25.058</v>
      </c>
      <c r="T21" s="27">
        <v>24.977999999999998</v>
      </c>
      <c r="U21" s="20">
        <f t="shared" si="0"/>
        <v>99.68074068161864</v>
      </c>
      <c r="V21" s="20">
        <f t="shared" si="1"/>
        <v>137.6198347107438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20.4</v>
      </c>
      <c r="S22" s="30">
        <v>24.317999999999998</v>
      </c>
      <c r="T22" s="27">
        <v>27.115999999999996</v>
      </c>
      <c r="U22" s="20">
        <f t="shared" si="0"/>
        <v>111.50588041779753</v>
      </c>
      <c r="V22" s="20">
        <f t="shared" si="1"/>
        <v>132.92156862745097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66.52</v>
      </c>
      <c r="S23" s="30">
        <v>62.718</v>
      </c>
      <c r="T23" s="27">
        <v>67.31800000000001</v>
      </c>
      <c r="U23" s="20">
        <f t="shared" si="0"/>
        <v>107.3344175515801</v>
      </c>
      <c r="V23" s="20">
        <f t="shared" si="1"/>
        <v>101.19963920625379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56.22</v>
      </c>
      <c r="S24" s="30">
        <v>89.896</v>
      </c>
      <c r="T24" s="27">
        <v>85.81800000000001</v>
      </c>
      <c r="U24" s="20">
        <f t="shared" si="0"/>
        <v>95.46364688084009</v>
      </c>
      <c r="V24" s="20">
        <f t="shared" si="1"/>
        <v>152.6467449306297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170.34</v>
      </c>
      <c r="S25" s="30">
        <v>102.878</v>
      </c>
      <c r="T25" s="27">
        <v>186.198</v>
      </c>
      <c r="U25" s="20">
        <f t="shared" si="0"/>
        <v>180.9891327591905</v>
      </c>
      <c r="V25" s="20">
        <f t="shared" si="1"/>
        <v>109.30961606199365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59.8</v>
      </c>
      <c r="S26" s="30">
        <v>61.077999999999996</v>
      </c>
      <c r="T26" s="27">
        <v>62.918000000000006</v>
      </c>
      <c r="U26" s="20">
        <f t="shared" si="0"/>
        <v>103.01254134058091</v>
      </c>
      <c r="V26" s="20">
        <f t="shared" si="1"/>
        <v>105.21404682274249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32.52</v>
      </c>
      <c r="S27" s="30">
        <v>44.976000000000006</v>
      </c>
      <c r="T27" s="27">
        <v>45.858</v>
      </c>
      <c r="U27" s="20">
        <f t="shared" si="0"/>
        <v>101.96104589114192</v>
      </c>
      <c r="V27" s="20">
        <f t="shared" si="1"/>
        <v>141.01476014760146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164.95</v>
      </c>
      <c r="S28" s="30">
        <v>163.68</v>
      </c>
      <c r="T28" s="27">
        <v>178.68</v>
      </c>
      <c r="U28" s="20">
        <f t="shared" si="0"/>
        <v>109.16422287390029</v>
      </c>
      <c r="V28" s="20">
        <f t="shared" si="1"/>
        <v>108.3237344649894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109.6</v>
      </c>
      <c r="S29" s="30">
        <v>111.218</v>
      </c>
      <c r="T29" s="27">
        <v>133.048</v>
      </c>
      <c r="U29" s="20">
        <f t="shared" si="0"/>
        <v>119.62811775072379</v>
      </c>
      <c r="V29" s="20">
        <f t="shared" si="1"/>
        <v>121.39416058394161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280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132.14285714285714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222.86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134.61365879924617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102.52</v>
      </c>
      <c r="S32" s="30">
        <v>140.55599999999998</v>
      </c>
      <c r="T32" s="27">
        <v>145.53799999999998</v>
      </c>
      <c r="U32" s="20">
        <f t="shared" si="0"/>
        <v>103.54449472096532</v>
      </c>
      <c r="V32" s="20">
        <f t="shared" si="1"/>
        <v>141.96059305501365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118.08</v>
      </c>
      <c r="S33" s="30">
        <v>143.48</v>
      </c>
      <c r="T33" s="27">
        <v>140.294</v>
      </c>
      <c r="U33" s="20">
        <f t="shared" si="0"/>
        <v>97.7794814608308</v>
      </c>
      <c r="V33" s="20">
        <f t="shared" si="1"/>
        <v>118.81266937669378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138.87</v>
      </c>
      <c r="S34" s="30">
        <v>160.39</v>
      </c>
      <c r="T34" s="27">
        <v>160.39</v>
      </c>
      <c r="U34" s="20">
        <f t="shared" si="0"/>
        <v>100</v>
      </c>
      <c r="V34" s="20">
        <f t="shared" si="1"/>
        <v>115.49650752502339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46.53</v>
      </c>
      <c r="S35" s="30">
        <v>51.084</v>
      </c>
      <c r="T35" s="27">
        <v>46.298</v>
      </c>
      <c r="U35" s="20">
        <f t="shared" si="0"/>
        <v>90.63111737530342</v>
      </c>
      <c r="V35" s="20">
        <f t="shared" si="1"/>
        <v>99.50139694820545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58.01</v>
      </c>
      <c r="S36" s="30">
        <v>52.116</v>
      </c>
      <c r="T36" s="27">
        <v>59.459999999999994</v>
      </c>
      <c r="U36" s="20">
        <f t="shared" si="0"/>
        <v>114.09164172231176</v>
      </c>
      <c r="V36" s="20">
        <f t="shared" si="1"/>
        <v>102.49956903982071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182.7</v>
      </c>
      <c r="S37" s="30">
        <v>211.346</v>
      </c>
      <c r="T37" s="27">
        <v>199.686</v>
      </c>
      <c r="U37" s="20">
        <f t="shared" si="0"/>
        <v>94.48298051536344</v>
      </c>
      <c r="V37" s="20">
        <f t="shared" si="1"/>
        <v>109.29720853858787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429.55</v>
      </c>
      <c r="S38" s="30">
        <v>380.39</v>
      </c>
      <c r="T38" s="27">
        <v>394.87800000000004</v>
      </c>
      <c r="U38" s="20">
        <f t="shared" si="0"/>
        <v>103.80872262677781</v>
      </c>
      <c r="V38" s="20">
        <f t="shared" si="1"/>
        <v>91.92829705505763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211.93</v>
      </c>
      <c r="S39" s="30">
        <v>223.33</v>
      </c>
      <c r="T39" s="27">
        <v>225.33</v>
      </c>
      <c r="U39" s="20">
        <f t="shared" si="0"/>
        <v>100.895535754265</v>
      </c>
      <c r="V39" s="20">
        <f t="shared" si="1"/>
        <v>106.32284244797812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315.26</v>
      </c>
      <c r="S40" s="30">
        <v>397.12</v>
      </c>
      <c r="T40" s="27">
        <v>406.91999999999996</v>
      </c>
      <c r="U40" s="20">
        <f t="shared" si="0"/>
        <v>102.46776792908943</v>
      </c>
      <c r="V40" s="20">
        <f t="shared" si="1"/>
        <v>129.0744147687623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4.75</v>
      </c>
      <c r="S41" s="30">
        <v>7</v>
      </c>
      <c r="T41" s="27">
        <v>6.67</v>
      </c>
      <c r="U41" s="20">
        <f t="shared" si="0"/>
        <v>95.28571428571428</v>
      </c>
      <c r="V41" s="20">
        <f t="shared" si="1"/>
        <v>140.42105263157893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94</v>
      </c>
      <c r="S42" s="30">
        <v>101.008</v>
      </c>
      <c r="T42" s="27">
        <v>102.485</v>
      </c>
      <c r="U42" s="20">
        <f t="shared" si="0"/>
        <v>101.46226041501663</v>
      </c>
      <c r="V42" s="20">
        <f t="shared" si="1"/>
        <v>109.02659574468086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64.89</v>
      </c>
      <c r="S43" s="30">
        <v>70.48800000000001</v>
      </c>
      <c r="T43" s="27">
        <v>68.978</v>
      </c>
      <c r="U43" s="20">
        <f t="shared" si="0"/>
        <v>97.85779139711721</v>
      </c>
      <c r="V43" s="20">
        <f t="shared" si="1"/>
        <v>106.29989212513485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13.96</v>
      </c>
      <c r="S44" s="30">
        <v>16.23</v>
      </c>
      <c r="T44" s="27">
        <v>16.896666666666665</v>
      </c>
      <c r="U44" s="20">
        <f t="shared" si="0"/>
        <v>104.10761963442184</v>
      </c>
      <c r="V44" s="20">
        <f t="shared" si="1"/>
        <v>121.03629417382997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618.56</v>
      </c>
      <c r="S45" s="30">
        <v>615.9</v>
      </c>
      <c r="T45" s="27">
        <v>739.8</v>
      </c>
      <c r="U45" s="20">
        <f t="shared" si="0"/>
        <v>120.11690209449586</v>
      </c>
      <c r="V45" s="20">
        <f t="shared" si="1"/>
        <v>119.60036213140197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1528</v>
      </c>
      <c r="S46" s="30">
        <v>1458.7</v>
      </c>
      <c r="T46" s="27">
        <v>1519.7</v>
      </c>
      <c r="U46" s="20">
        <f t="shared" si="0"/>
        <v>104.18180571741962</v>
      </c>
      <c r="V46" s="20">
        <f>T46/R46*100</f>
        <v>99.45680628272252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3917.47</v>
      </c>
      <c r="S47" s="22">
        <v>4386.766347270792</v>
      </c>
      <c r="T47" s="26">
        <v>4523.334349408013</v>
      </c>
      <c r="U47" s="32">
        <f t="shared" si="0"/>
        <v>103.11318158584366</v>
      </c>
      <c r="V47" s="32">
        <f>T47/R47*100</f>
        <v>115.46570489137156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2018-11-02T07:20:57Z</cp:lastPrinted>
  <dcterms:created xsi:type="dcterms:W3CDTF">2011-01-24T12:16:55Z</dcterms:created>
  <dcterms:modified xsi:type="dcterms:W3CDTF">2019-02-01T07:11:47Z</dcterms:modified>
  <cp:category/>
  <cp:version/>
  <cp:contentType/>
  <cp:contentStatus/>
</cp:coreProperties>
</file>