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2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<sst xmlns="http://schemas.openxmlformats.org/spreadsheetml/2006/main" count="111" uniqueCount="73">
  <si>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</si>
  <si>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</si>
  <si>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</si>
  <si>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</si>
  <si>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</si>
  <si>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</si>
  <si>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</si>
  <si>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</si>
  <si>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</si>
  <si>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</si>
  <si>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</si>
  <si>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</si>
  <si>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</si>
  <si>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</si>
  <si>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</si>
  <si>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</si>
  <si>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</si>
  <si>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</si>
  <si>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</si>
  <si>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</si>
  <si>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</si>
  <si>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</si>
  <si>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</si>
  <si>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</si>
  <si>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</si>
  <si>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</si>
  <si>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</si>
  <si>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</si>
  <si>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</si>
  <si>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</si>
  <si>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</si>
  <si>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</si>
  <si>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</si>
  <si>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</si>
  <si>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</si>
  <si>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</si>
  <si>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</si>
  <si>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</si>
  <si>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</si>
  <si>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</si>
  <si>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</si>
  <si>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</si>
  <si>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</si>
  <si>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</si>
  <si>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</si>
  <si>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</si>
  <si>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</si>
  <si>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</si>
  <si>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</si>
  <si>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</si>
  <si>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</si>
  <si>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</si>
  <si>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</si>
  <si>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</si>
  <si>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</si>
  <si>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</si>
  <si>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</si>
  <si>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</si>
  <si>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</si>
  <si>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</si>
  <si>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</si>
  <si>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</si>
  <si>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</si>
  <si>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</si>
  <si>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</si>
  <si>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</si>
  <si>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</si>
  <si>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июль 2019</t>
  </si>
  <si>
    <t>август 2019 в % к</t>
  </si>
  <si>
    <t>июлю 2019</t>
  </si>
  <si>
    <t>августу 2018</t>
  </si>
  <si>
    <t>август 2019</t>
  </si>
  <si>
    <t>август 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</si>
</sst>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4" sqref="T44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70.93</v>
      </c>
      <c r="S6" s="30">
        <v>73.68199999999999</v>
      </c>
      <c r="T6" s="27">
        <v>69.464</v>
      </c>
      <c r="U6" s="20">
        <f>T6/S6*100</f>
        <v>94.27539969056215</v>
      </c>
      <c r="V6" s="20">
        <f>T6/R6*100</f>
        <v>97.93317355138869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20.17</v>
      </c>
      <c r="S7" s="30">
        <v>26.169999999999998</v>
      </c>
      <c r="T7" s="27">
        <v>25.77</v>
      </c>
      <c r="U7" s="20">
        <f aca="true" t="shared" si="0" ref="U7:U47">T7/S7*100</f>
        <v>98.4715322888804</v>
      </c>
      <c r="V7" s="20">
        <f aca="true" t="shared" si="1" ref="V7:V45">T7/R7*100</f>
        <v>127.76400594942983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44.16</v>
      </c>
      <c r="S8" s="30">
        <v>45.20200000000001</v>
      </c>
      <c r="T8" s="27">
        <v>50.815999999999995</v>
      </c>
      <c r="U8" s="20">
        <f t="shared" si="0"/>
        <v>112.41980443343212</v>
      </c>
      <c r="V8" s="20">
        <f t="shared" si="1"/>
        <v>115.07246376811595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33.29</v>
      </c>
      <c r="S9" s="30">
        <v>30.017999999999994</v>
      </c>
      <c r="T9" s="27">
        <v>29.974</v>
      </c>
      <c r="U9" s="20">
        <f t="shared" si="0"/>
        <v>99.85342128056502</v>
      </c>
      <c r="V9" s="20">
        <f t="shared" si="1"/>
        <v>90.0390507659958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41.95</v>
      </c>
      <c r="S10" s="30">
        <v>78.85</v>
      </c>
      <c r="T10" s="27">
        <v>79.6</v>
      </c>
      <c r="U10" s="20">
        <f t="shared" si="0"/>
        <v>100.95117311350666</v>
      </c>
      <c r="V10" s="20">
        <f t="shared" si="1"/>
        <v>189.74970202622166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26.46</v>
      </c>
      <c r="S11" s="30">
        <v>32.286</v>
      </c>
      <c r="T11" s="27">
        <v>32.016</v>
      </c>
      <c r="U11" s="20">
        <f t="shared" si="0"/>
        <v>99.16372421482995</v>
      </c>
      <c r="V11" s="20">
        <f t="shared" si="1"/>
        <v>120.99773242630386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31.66</v>
      </c>
      <c r="S12" s="30">
        <v>34.71</v>
      </c>
      <c r="T12" s="27">
        <v>29.818</v>
      </c>
      <c r="U12" s="20">
        <f t="shared" si="0"/>
        <v>85.90607893978681</v>
      </c>
      <c r="V12" s="20">
        <f t="shared" si="1"/>
        <v>94.18193303853444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63.62</v>
      </c>
      <c r="S13" s="31">
        <v>77.338</v>
      </c>
      <c r="T13" s="28">
        <v>77.56</v>
      </c>
      <c r="U13" s="20">
        <f t="shared" si="0"/>
        <v>100.28705164343532</v>
      </c>
      <c r="V13" s="20">
        <f t="shared" si="1"/>
        <v>121.91134863250551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41.1</v>
      </c>
      <c r="S14" s="31">
        <v>46.79600000000001</v>
      </c>
      <c r="T14" s="28">
        <v>46.596000000000004</v>
      </c>
      <c r="U14" s="20">
        <f t="shared" si="0"/>
        <v>99.5726130438499</v>
      </c>
      <c r="V14" s="20">
        <f t="shared" si="1"/>
        <v>113.37226277372264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32.72</v>
      </c>
      <c r="S15" s="30">
        <v>50.274</v>
      </c>
      <c r="T15" s="27">
        <v>50.274</v>
      </c>
      <c r="U15" s="20">
        <f t="shared" si="0"/>
        <v>100</v>
      </c>
      <c r="V15" s="20">
        <f t="shared" si="1"/>
        <v>153.64914425427872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21.66</v>
      </c>
      <c r="S16" s="30">
        <v>33.977999999999994</v>
      </c>
      <c r="T16" s="27">
        <v>21.176</v>
      </c>
      <c r="U16" s="20">
        <f t="shared" si="0"/>
        <v>62.3226793807758</v>
      </c>
      <c r="V16" s="20">
        <f t="shared" si="1"/>
        <v>97.76546629732225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68.03</v>
      </c>
      <c r="S17" s="30">
        <v>64.43</v>
      </c>
      <c r="T17" s="27">
        <v>66.3</v>
      </c>
      <c r="U17" s="20">
        <f t="shared" si="0"/>
        <v>102.90237467018468</v>
      </c>
      <c r="V17" s="20">
        <f t="shared" si="1"/>
        <v>97.45700426282522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81.93</v>
      </c>
      <c r="S18" s="30">
        <v>90.72</v>
      </c>
      <c r="T18" s="27">
        <v>92.46</v>
      </c>
      <c r="U18" s="20">
        <f t="shared" si="0"/>
        <v>101.91798941798942</v>
      </c>
      <c r="V18" s="20">
        <f t="shared" si="1"/>
        <v>112.85243500549247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79.97</v>
      </c>
      <c r="S19" s="30">
        <v>116.19</v>
      </c>
      <c r="T19" s="27">
        <v>88.9</v>
      </c>
      <c r="U19" s="20">
        <f t="shared" si="0"/>
        <v>76.51260865823221</v>
      </c>
      <c r="V19" s="20">
        <f t="shared" si="1"/>
        <v>111.16668750781544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46.14</v>
      </c>
      <c r="S20" s="30">
        <v>43.858000000000004</v>
      </c>
      <c r="T20" s="27">
        <v>30.177999999999997</v>
      </c>
      <c r="U20" s="20">
        <f t="shared" si="0"/>
        <v>68.80842719686258</v>
      </c>
      <c r="V20" s="20">
        <f t="shared" si="1"/>
        <v>65.4052882531426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49.36</v>
      </c>
      <c r="S21" s="30">
        <v>38.738</v>
      </c>
      <c r="T21" s="27">
        <v>28.076</v>
      </c>
      <c r="U21" s="20">
        <f t="shared" si="0"/>
        <v>72.47663792658372</v>
      </c>
      <c r="V21" s="20">
        <f t="shared" si="1"/>
        <v>56.88006482982172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24.52</v>
      </c>
      <c r="S22" s="30">
        <v>40.378</v>
      </c>
      <c r="T22" s="27">
        <v>29.177999999999997</v>
      </c>
      <c r="U22" s="20">
        <f t="shared" si="0"/>
        <v>72.26212293823369</v>
      </c>
      <c r="V22" s="20">
        <f t="shared" si="1"/>
        <v>118.99673735725938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78.96</v>
      </c>
      <c r="S23" s="30">
        <v>96.956</v>
      </c>
      <c r="T23" s="27">
        <v>66.396</v>
      </c>
      <c r="U23" s="20">
        <f t="shared" si="0"/>
        <v>68.48054787738768</v>
      </c>
      <c r="V23" s="20">
        <f t="shared" si="1"/>
        <v>84.08814589665654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76.76</v>
      </c>
      <c r="S24" s="30">
        <v>76.536</v>
      </c>
      <c r="T24" s="27">
        <v>78.936</v>
      </c>
      <c r="U24" s="20">
        <f t="shared" si="0"/>
        <v>103.13577924114144</v>
      </c>
      <c r="V24" s="20">
        <f t="shared" si="1"/>
        <v>102.83480979676915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128.14</v>
      </c>
      <c r="S25" s="30">
        <v>184.728</v>
      </c>
      <c r="T25" s="27">
        <v>118.958</v>
      </c>
      <c r="U25" s="20">
        <f t="shared" si="0"/>
        <v>64.39630158936382</v>
      </c>
      <c r="V25" s="20">
        <f t="shared" si="1"/>
        <v>92.83439987513657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57.94</v>
      </c>
      <c r="S26" s="30">
        <v>64.536</v>
      </c>
      <c r="T26" s="27">
        <v>62.775999999999996</v>
      </c>
      <c r="U26" s="20">
        <f t="shared" si="0"/>
        <v>97.27283996529069</v>
      </c>
      <c r="V26" s="20">
        <f t="shared" si="1"/>
        <v>108.34656541249568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37.42</v>
      </c>
      <c r="S27" s="30">
        <v>37.944</v>
      </c>
      <c r="T27" s="27">
        <v>35.396</v>
      </c>
      <c r="U27" s="20">
        <f t="shared" si="0"/>
        <v>93.28484081804764</v>
      </c>
      <c r="V27" s="20">
        <f t="shared" si="1"/>
        <v>94.59112773917691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183.77</v>
      </c>
      <c r="S28" s="30">
        <v>159.592</v>
      </c>
      <c r="T28" s="27">
        <v>161.932</v>
      </c>
      <c r="U28" s="20">
        <f t="shared" si="0"/>
        <v>101.46623890921849</v>
      </c>
      <c r="V28" s="20">
        <f t="shared" si="1"/>
        <v>88.11666757359743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125.43</v>
      </c>
      <c r="S29" s="30">
        <v>136.982</v>
      </c>
      <c r="T29" s="27">
        <v>135.602</v>
      </c>
      <c r="U29" s="20">
        <f t="shared" si="0"/>
        <v>98.99256836664672</v>
      </c>
      <c r="V29" s="20">
        <f t="shared" si="1"/>
        <v>108.10970262297697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290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127.58620689655173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298.09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100.64074608339763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133.66</v>
      </c>
      <c r="S32" s="30">
        <v>130.196</v>
      </c>
      <c r="T32" s="27">
        <v>134.496</v>
      </c>
      <c r="U32" s="20">
        <f t="shared" si="0"/>
        <v>103.30271283295956</v>
      </c>
      <c r="V32" s="20">
        <f t="shared" si="1"/>
        <v>100.6254676043693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126.06</v>
      </c>
      <c r="S33" s="30">
        <v>163.41</v>
      </c>
      <c r="T33" s="27">
        <v>159.66</v>
      </c>
      <c r="U33" s="20">
        <f t="shared" si="0"/>
        <v>97.70515880301083</v>
      </c>
      <c r="V33" s="20">
        <f t="shared" si="1"/>
        <v>126.65397429795335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158.91</v>
      </c>
      <c r="S34" s="30">
        <v>162.308</v>
      </c>
      <c r="T34" s="27">
        <v>162.308</v>
      </c>
      <c r="U34" s="20">
        <f t="shared" si="0"/>
        <v>100</v>
      </c>
      <c r="V34" s="20">
        <f t="shared" si="1"/>
        <v>102.13831728651436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50.91</v>
      </c>
      <c r="S35" s="30">
        <v>47.262</v>
      </c>
      <c r="T35" s="27">
        <v>46.15200000000001</v>
      </c>
      <c r="U35" s="20">
        <f t="shared" si="0"/>
        <v>97.65139012314334</v>
      </c>
      <c r="V35" s="20">
        <f t="shared" si="1"/>
        <v>90.65409546258105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60.7</v>
      </c>
      <c r="S36" s="30">
        <v>50.602000000000004</v>
      </c>
      <c r="T36" s="27">
        <v>49.5</v>
      </c>
      <c r="U36" s="20">
        <f t="shared" si="0"/>
        <v>97.82222046559423</v>
      </c>
      <c r="V36" s="20">
        <f t="shared" si="1"/>
        <v>81.5485996705107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201.98</v>
      </c>
      <c r="S37" s="30">
        <v>201.382</v>
      </c>
      <c r="T37" s="27">
        <v>200.17000000000002</v>
      </c>
      <c r="U37" s="20">
        <f t="shared" si="0"/>
        <v>99.39815872322254</v>
      </c>
      <c r="V37" s="20">
        <f t="shared" si="1"/>
        <v>99.10387167046244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459.53</v>
      </c>
      <c r="S38" s="30">
        <v>488.476</v>
      </c>
      <c r="T38" s="27">
        <v>498.18600000000004</v>
      </c>
      <c r="U38" s="20">
        <f t="shared" si="0"/>
        <v>101.98781516389752</v>
      </c>
      <c r="V38" s="20">
        <f t="shared" si="1"/>
        <v>108.41207320523145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191.79</v>
      </c>
      <c r="S39" s="30">
        <v>247.96400000000003</v>
      </c>
      <c r="T39" s="27">
        <v>247.96400000000003</v>
      </c>
      <c r="U39" s="20">
        <f t="shared" si="0"/>
        <v>100</v>
      </c>
      <c r="V39" s="20">
        <f t="shared" si="1"/>
        <v>129.28932686792848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414.08</v>
      </c>
      <c r="S40" s="30">
        <v>405.53999999999996</v>
      </c>
      <c r="T40" s="27">
        <v>407.36</v>
      </c>
      <c r="U40" s="20">
        <f t="shared" si="0"/>
        <v>100.4487843369335</v>
      </c>
      <c r="V40" s="20">
        <f t="shared" si="1"/>
        <v>98.37712519319939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5.12</v>
      </c>
      <c r="S41" s="30">
        <v>4.76</v>
      </c>
      <c r="T41" s="27">
        <v>5.08</v>
      </c>
      <c r="U41" s="20">
        <f t="shared" si="0"/>
        <v>106.72268907563026</v>
      </c>
      <c r="V41" s="20">
        <f t="shared" si="1"/>
        <v>99.21875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106.87</v>
      </c>
      <c r="S42" s="30">
        <v>99.58599999999998</v>
      </c>
      <c r="T42" s="27">
        <v>107.09</v>
      </c>
      <c r="U42" s="20">
        <f t="shared" si="0"/>
        <v>107.53519571024042</v>
      </c>
      <c r="V42" s="20">
        <f t="shared" si="1"/>
        <v>100.20585758398053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71.29</v>
      </c>
      <c r="S43" s="30">
        <v>58.666</v>
      </c>
      <c r="T43" s="27">
        <v>58.596000000000004</v>
      </c>
      <c r="U43" s="20">
        <f t="shared" si="0"/>
        <v>99.880680462278</v>
      </c>
      <c r="V43" s="20">
        <f t="shared" si="1"/>
        <v>82.19385608079675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14.68</v>
      </c>
      <c r="S44" s="30">
        <v>15.975999999999999</v>
      </c>
      <c r="T44" s="27">
        <v>16.936</v>
      </c>
      <c r="U44" s="20">
        <f t="shared" si="0"/>
        <v>106.00901352028043</v>
      </c>
      <c r="V44" s="20">
        <f t="shared" si="1"/>
        <v>115.36784741144415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906.7</v>
      </c>
      <c r="S45" s="30">
        <v>755</v>
      </c>
      <c r="T45" s="27">
        <v>755</v>
      </c>
      <c r="U45" s="20">
        <f t="shared" si="0"/>
        <v>100</v>
      </c>
      <c r="V45" s="20">
        <f t="shared" si="1"/>
        <v>83.26899746332856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1481.9</v>
      </c>
      <c r="S46" s="30">
        <v>1485.9</v>
      </c>
      <c r="T46" s="27">
        <v>1485.9</v>
      </c>
      <c r="U46" s="20">
        <f t="shared" si="0"/>
        <v>100</v>
      </c>
      <c r="V46" s="20">
        <f>T46/R46*100</f>
        <v>100.2699237465416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4356.36</v>
      </c>
      <c r="S47" s="22">
        <v>4814.36</v>
      </c>
      <c r="T47" s="26">
        <v>4498.49</v>
      </c>
      <c r="U47" s="32">
        <f t="shared" si="0"/>
        <v>93.43900331508237</v>
      </c>
      <c r="V47" s="32">
        <f>T47/R47*100</f>
        <v>103.26258619581485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2019-08-29T12:17:38Z</cp:lastPrinted>
  <dcterms:created xsi:type="dcterms:W3CDTF">2011-01-24T12:16:55Z</dcterms:created>
  <dcterms:modified xsi:type="dcterms:W3CDTF">2019-08-29T12:20:04Z</dcterms:modified>
  <cp:category/>
  <cp:version/>
  <cp:contentType/>
  <cp:contentStatus/>
</cp:coreProperties>
</file>