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15480" windowHeight="11460" activeTab="0"/>
  </bookViews>
  <sheets>
    <sheet name="корзина (2)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<sst xmlns="http://schemas.openxmlformats.org/spreadsheetml/2006/main" count="111" uniqueCount="73">
  <si>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</si>
  <si>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</si>
  <si>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</si>
  <si>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</si>
  <si>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</si>
  <si>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</si>
  <si>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</si>
  <si>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</si>
  <si>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</si>
  <si>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</si>
  <si>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</si>
  <si>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</si>
  <si>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</si>
  <si>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</si>
  <si>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</si>
  <si>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</si>
  <si>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</si>
  <si>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</si>
  <si>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</si>
  <si>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</si>
  <si>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</si>
  <si>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</si>
  <si>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</si>
  <si>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</si>
  <si>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</si>
  <si>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</si>
  <si>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</si>
  <si>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</si>
  <si>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</si>
  <si>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</si>
  <si>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</si>
  <si>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</si>
  <si>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</si>
  <si>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</si>
  <si>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</si>
  <si>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</si>
  <si>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</si>
  <si>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</si>
  <si>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</si>
  <si>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</si>
  <si>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</si>
  <si>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</si>
  <si>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</si>
  <si>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</si>
  <si>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</si>
  <si>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</si>
  <si>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</si>
  <si>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</si>
  <si>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</si>
  <si>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</si>
  <si>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</si>
  <si>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</si>
  <si>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</si>
  <si>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</si>
  <si>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</si>
  <si>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</si>
  <si>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</si>
  <si>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</si>
  <si>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</si>
  <si>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</si>
  <si>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</si>
  <si>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</si>
  <si>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</si>
  <si>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</si>
  <si>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t>* С 01.08.2013 года изменился мониторинг объектов розничной торговли. Мониторинг осуществляется по 5-ти объектам розничной торговли на основании запроса от 26.07.2013  № ИХ.03.01-2878/13</t>
  </si>
  <si>
    <t>** Стоимость продовольственной корзины рассчитана в соответствии с постановлением Правительства РФ от 28.01.2013 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</si>
  <si>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r>
      <t>Динамика средних цен на продукты питания, которые входят в потребительскую корзину,                                  в городском округе городе Переславле-Залесском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</si>
  <si>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январь 2020</t>
  </si>
  <si>
    <t>февраль 2020 в % к</t>
  </si>
  <si>
    <t>февраль 2020</t>
  </si>
  <si>
    <t>январю 2020</t>
  </si>
  <si>
    <t>февралю 2019</t>
  </si>
  <si>
    <t>февраль 2019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</si>
</sst>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[$-FC19]d\ mmmm\ yyyy\ &quot;г.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_ ;[Red]\-0.0\ "/>
    <numFmt numFmtId="174" formatCode="0.00_ ;[Red]\-0.00\ "/>
  </numFmts>
  <fonts count="46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65" fontId="4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2" fontId="3" fillId="34" borderId="10" xfId="52" applyNumberFormat="1" applyFont="1" applyFill="1" applyBorder="1" applyAlignment="1">
      <alignment horizontal="center" vertical="center"/>
      <protection/>
    </xf>
    <xf numFmtId="2" fontId="3" fillId="34" borderId="10" xfId="52" applyNumberFormat="1" applyFont="1" applyFill="1" applyBorder="1" applyAlignment="1">
      <alignment horizontal="center" vertical="center" wrapText="1"/>
      <protection/>
    </xf>
    <xf numFmtId="2" fontId="45" fillId="34" borderId="10" xfId="0" applyNumberFormat="1" applyFont="1" applyFill="1" applyBorder="1" applyAlignment="1">
      <alignment horizontal="center" vertical="center"/>
    </xf>
    <xf numFmtId="2" fontId="8" fillId="0" borderId="10" xfId="52" applyNumberFormat="1" applyFont="1" applyFill="1" applyBorder="1" applyAlignment="1">
      <alignment horizontal="center" vertical="center"/>
      <protection/>
    </xf>
    <xf numFmtId="2" fontId="8" fillId="0" borderId="10" xfId="52" applyNumberFormat="1" applyFont="1" applyFill="1" applyBorder="1" applyAlignment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2" fontId="3" fillId="0" borderId="10" xfId="52" applyNumberFormat="1" applyFont="1" applyFill="1" applyBorder="1" applyAlignment="1">
      <alignment horizontal="center" vertical="center"/>
      <protection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165" fontId="4" fillId="33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xSplit="1" ySplit="2" topLeftCell="B2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X38" sqref="X38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1.75390625" style="23" customWidth="1"/>
    <col min="19" max="19" width="12.00390625" style="0" customWidth="1"/>
    <col min="20" max="20" width="13.6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3" t="s">
        <v>66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s="1" customFormat="1" ht="21" customHeight="1" hidden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s="1" customFormat="1" ht="18" customHeight="1">
      <c r="A3" s="34" t="s">
        <v>63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s="1" customFormat="1" ht="24" customHeight="1">
      <c r="A4" s="37" t="s">
        <v>0</v>
      </c>
      <c r="B4" s="37" t="s">
        <v>1</v>
      </c>
      <c r="C4" s="7" t="s">
        <v>21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39" t="s">
        <v>62</v>
      </c>
      <c r="S4" s="40"/>
      <c r="T4" s="41"/>
      <c r="U4" s="42" t="s">
        <v>68</v>
      </c>
      <c r="V4" s="43"/>
    </row>
    <row r="5" spans="1:22" s="1" customFormat="1" ht="44.25" customHeight="1">
      <c r="A5" s="38"/>
      <c r="B5" s="3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1" t="s">
        <v>72</v>
      </c>
      <c r="S5" s="21" t="s">
        <v>67</v>
      </c>
      <c r="T5" s="21" t="s">
        <v>69</v>
      </c>
      <c r="U5" s="29" t="s">
        <v>70</v>
      </c>
      <c r="V5" s="29" t="s">
        <v>71</v>
      </c>
    </row>
    <row r="6" spans="1:22" s="1" customFormat="1" ht="15.7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24">
        <v>68.57</v>
      </c>
      <c r="S6" s="30">
        <v>76.83399999999999</v>
      </c>
      <c r="T6" s="27">
        <v>74.652</v>
      </c>
      <c r="U6" s="20">
        <f>T6/S6*100</f>
        <v>97.16011140901165</v>
      </c>
      <c r="V6" s="20">
        <f>T6/R6*100</f>
        <v>108.86976812016917</v>
      </c>
    </row>
    <row r="7" spans="1:22" s="1" customFormat="1" ht="15.7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24">
        <v>28.77</v>
      </c>
      <c r="S7" s="30">
        <v>23.560000000000002</v>
      </c>
      <c r="T7" s="27">
        <v>24.1</v>
      </c>
      <c r="U7" s="20">
        <f aca="true" t="shared" si="0" ref="U7:U47">T7/S7*100</f>
        <v>102.29202037351443</v>
      </c>
      <c r="V7" s="20">
        <f aca="true" t="shared" si="1" ref="V7:V45">T7/R7*100</f>
        <v>83.767813694821</v>
      </c>
    </row>
    <row r="8" spans="1:22" s="1" customFormat="1" ht="15.7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24">
        <v>46.75</v>
      </c>
      <c r="S8" s="30">
        <v>51.246</v>
      </c>
      <c r="T8" s="27">
        <v>49.571999999999996</v>
      </c>
      <c r="U8" s="20">
        <f t="shared" si="0"/>
        <v>96.73340358271864</v>
      </c>
      <c r="V8" s="20">
        <f t="shared" si="1"/>
        <v>106.03636363636362</v>
      </c>
    </row>
    <row r="9" spans="1:22" s="1" customFormat="1" ht="15.7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24">
        <v>33.68</v>
      </c>
      <c r="S9" s="30">
        <v>54.029999999999994</v>
      </c>
      <c r="T9" s="27">
        <v>49.238</v>
      </c>
      <c r="U9" s="20">
        <f t="shared" si="0"/>
        <v>91.13085322968722</v>
      </c>
      <c r="V9" s="20">
        <f t="shared" si="1"/>
        <v>146.1935866983373</v>
      </c>
    </row>
    <row r="10" spans="1:22" s="1" customFormat="1" ht="15.7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24">
        <v>64.39</v>
      </c>
      <c r="S10" s="30">
        <v>47.15</v>
      </c>
      <c r="T10" s="27">
        <v>47.15</v>
      </c>
      <c r="U10" s="20">
        <f t="shared" si="0"/>
        <v>100</v>
      </c>
      <c r="V10" s="20">
        <f t="shared" si="1"/>
        <v>73.22565615778848</v>
      </c>
    </row>
    <row r="11" spans="1:22" s="1" customFormat="1" ht="15.7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24">
        <v>30.8</v>
      </c>
      <c r="S11" s="30">
        <v>34.282</v>
      </c>
      <c r="T11" s="27">
        <v>30.965999999999998</v>
      </c>
      <c r="U11" s="20">
        <f t="shared" si="0"/>
        <v>90.32728545592438</v>
      </c>
      <c r="V11" s="20">
        <f t="shared" si="1"/>
        <v>100.53896103896103</v>
      </c>
    </row>
    <row r="12" spans="1:22" s="1" customFormat="1" ht="15.7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24">
        <v>37.83</v>
      </c>
      <c r="S12" s="30">
        <v>32.532</v>
      </c>
      <c r="T12" s="27">
        <v>32.726</v>
      </c>
      <c r="U12" s="20">
        <f t="shared" si="0"/>
        <v>100.59633591540637</v>
      </c>
      <c r="V12" s="20">
        <f t="shared" si="1"/>
        <v>86.50806238435105</v>
      </c>
    </row>
    <row r="13" spans="1:22" s="1" customFormat="1" ht="15.7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25">
        <v>64.72</v>
      </c>
      <c r="S13" s="31">
        <v>79.624</v>
      </c>
      <c r="T13" s="28">
        <v>79.624</v>
      </c>
      <c r="U13" s="20">
        <f t="shared" si="0"/>
        <v>100</v>
      </c>
      <c r="V13" s="20">
        <f t="shared" si="1"/>
        <v>123.02843016069221</v>
      </c>
    </row>
    <row r="14" spans="1:22" s="1" customFormat="1" ht="15.7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25">
        <v>41.73</v>
      </c>
      <c r="S14" s="31">
        <v>45.96</v>
      </c>
      <c r="T14" s="28">
        <v>45.96</v>
      </c>
      <c r="U14" s="20">
        <f t="shared" si="0"/>
        <v>100</v>
      </c>
      <c r="V14" s="20">
        <f t="shared" si="1"/>
        <v>110.13659237958305</v>
      </c>
    </row>
    <row r="15" spans="1:22" s="1" customFormat="1" ht="15.7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24">
        <v>44.59</v>
      </c>
      <c r="S15" s="30">
        <v>54.112</v>
      </c>
      <c r="T15" s="27">
        <v>50.55800000000001</v>
      </c>
      <c r="U15" s="20">
        <f t="shared" si="0"/>
        <v>93.43214074512125</v>
      </c>
      <c r="V15" s="20">
        <f t="shared" si="1"/>
        <v>113.38416685355462</v>
      </c>
    </row>
    <row r="16" spans="1:22" s="1" customFormat="1" ht="15.7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24">
        <v>22.96</v>
      </c>
      <c r="S16" s="30">
        <v>16.176000000000002</v>
      </c>
      <c r="T16" s="27">
        <v>16.176000000000002</v>
      </c>
      <c r="U16" s="20">
        <f t="shared" si="0"/>
        <v>100</v>
      </c>
      <c r="V16" s="20">
        <f t="shared" si="1"/>
        <v>70.45296167247386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24">
        <v>72</v>
      </c>
      <c r="S17" s="30">
        <v>69.27</v>
      </c>
      <c r="T17" s="27">
        <v>68.66</v>
      </c>
      <c r="U17" s="20">
        <f t="shared" si="0"/>
        <v>99.11938790241086</v>
      </c>
      <c r="V17" s="20">
        <f t="shared" si="1"/>
        <v>95.36111111111111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24">
        <v>131.71</v>
      </c>
      <c r="S18" s="30">
        <v>138.84</v>
      </c>
      <c r="T18" s="27">
        <v>154.33</v>
      </c>
      <c r="U18" s="20">
        <f t="shared" si="0"/>
        <v>111.15672716796313</v>
      </c>
      <c r="V18" s="20">
        <f t="shared" si="1"/>
        <v>117.17409460177663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24">
        <v>129.88</v>
      </c>
      <c r="S19" s="30">
        <v>115.98</v>
      </c>
      <c r="T19" s="27">
        <v>152.43</v>
      </c>
      <c r="U19" s="20">
        <f t="shared" si="0"/>
        <v>131.42783238489395</v>
      </c>
      <c r="V19" s="20">
        <f t="shared" si="1"/>
        <v>117.36218047428397</v>
      </c>
    </row>
    <row r="20" spans="1:22" s="1" customFormat="1" ht="15.7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24">
        <v>25.12</v>
      </c>
      <c r="S20" s="30">
        <v>22.556</v>
      </c>
      <c r="T20" s="27">
        <v>24.735999999999997</v>
      </c>
      <c r="U20" s="20">
        <f t="shared" si="0"/>
        <v>109.66483419045929</v>
      </c>
      <c r="V20" s="20">
        <f t="shared" si="1"/>
        <v>98.47133757961782</v>
      </c>
    </row>
    <row r="21" spans="1:22" s="1" customFormat="1" ht="15.7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24">
        <v>28.38</v>
      </c>
      <c r="S21" s="30">
        <v>26.476</v>
      </c>
      <c r="T21" s="27">
        <v>25.875999999999998</v>
      </c>
      <c r="U21" s="20">
        <f t="shared" si="0"/>
        <v>97.73379664601903</v>
      </c>
      <c r="V21" s="20">
        <f t="shared" si="1"/>
        <v>91.17688513037349</v>
      </c>
    </row>
    <row r="22" spans="1:22" s="1" customFormat="1" ht="15.7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24">
        <v>30.38</v>
      </c>
      <c r="S22" s="30">
        <v>24.776</v>
      </c>
      <c r="T22" s="27">
        <v>24.875999999999998</v>
      </c>
      <c r="U22" s="20">
        <f t="shared" si="0"/>
        <v>100.40361640297061</v>
      </c>
      <c r="V22" s="20">
        <f t="shared" si="1"/>
        <v>81.8828176431863</v>
      </c>
    </row>
    <row r="23" spans="1:22" s="1" customFormat="1" ht="15.7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24">
        <v>67.28</v>
      </c>
      <c r="S23" s="30">
        <v>72.756</v>
      </c>
      <c r="T23" s="27">
        <v>75.376</v>
      </c>
      <c r="U23" s="20">
        <f t="shared" si="0"/>
        <v>103.60107757435813</v>
      </c>
      <c r="V23" s="20">
        <f t="shared" si="1"/>
        <v>112.0332936979786</v>
      </c>
    </row>
    <row r="24" spans="1:22" s="1" customFormat="1" ht="15.7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24">
        <v>83.52</v>
      </c>
      <c r="S24" s="30">
        <v>73.91600000000001</v>
      </c>
      <c r="T24" s="27">
        <v>75.356</v>
      </c>
      <c r="U24" s="20">
        <f t="shared" si="0"/>
        <v>101.94815736782292</v>
      </c>
      <c r="V24" s="20">
        <f t="shared" si="1"/>
        <v>90.22509578544062</v>
      </c>
    </row>
    <row r="25" spans="1:22" s="1" customFormat="1" ht="15.7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24">
        <v>187.18</v>
      </c>
      <c r="S25" s="30">
        <v>152.958</v>
      </c>
      <c r="T25" s="27">
        <v>211.598</v>
      </c>
      <c r="U25" s="20">
        <f t="shared" si="0"/>
        <v>138.33732135618928</v>
      </c>
      <c r="V25" s="20">
        <f t="shared" si="1"/>
        <v>113.0451971364462</v>
      </c>
    </row>
    <row r="26" spans="1:22" s="1" customFormat="1" ht="15.7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24">
        <v>65.48</v>
      </c>
      <c r="S26" s="30">
        <v>59.156000000000006</v>
      </c>
      <c r="T26" s="27">
        <v>61.75600000000001</v>
      </c>
      <c r="U26" s="20">
        <f t="shared" si="0"/>
        <v>104.39515856379742</v>
      </c>
      <c r="V26" s="20">
        <f t="shared" si="1"/>
        <v>94.31276725717777</v>
      </c>
    </row>
    <row r="27" spans="1:22" s="1" customFormat="1" ht="15.7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24">
        <v>43.66</v>
      </c>
      <c r="S27" s="30">
        <v>27.218</v>
      </c>
      <c r="T27" s="27">
        <v>26.580000000000002</v>
      </c>
      <c r="U27" s="20">
        <f t="shared" si="0"/>
        <v>97.65596296568448</v>
      </c>
      <c r="V27" s="20">
        <f t="shared" si="1"/>
        <v>60.87952359138801</v>
      </c>
    </row>
    <row r="28" spans="1:22" s="1" customFormat="1" ht="15.75">
      <c r="A28" s="2" t="s">
        <v>51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24">
        <v>186.06</v>
      </c>
      <c r="S28" s="30">
        <v>174.892</v>
      </c>
      <c r="T28" s="27">
        <v>181.012</v>
      </c>
      <c r="U28" s="20">
        <f t="shared" si="0"/>
        <v>103.49930242664045</v>
      </c>
      <c r="V28" s="20">
        <f t="shared" si="1"/>
        <v>97.28689669998924</v>
      </c>
    </row>
    <row r="29" spans="1:22" s="1" customFormat="1" ht="15.7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24">
        <v>138.9</v>
      </c>
      <c r="S29" s="30">
        <v>136.596</v>
      </c>
      <c r="T29" s="27">
        <v>134.996</v>
      </c>
      <c r="U29" s="20">
        <f t="shared" si="0"/>
        <v>98.82866262555274</v>
      </c>
      <c r="V29" s="20">
        <f t="shared" si="1"/>
        <v>97.1893448524118</v>
      </c>
    </row>
    <row r="30" spans="1:22" s="1" customFormat="1" ht="15.7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24">
        <v>370</v>
      </c>
      <c r="S30" s="30">
        <v>370</v>
      </c>
      <c r="T30" s="27">
        <v>370</v>
      </c>
      <c r="U30" s="20">
        <f t="shared" si="0"/>
        <v>100</v>
      </c>
      <c r="V30" s="20">
        <f t="shared" si="1"/>
        <v>100</v>
      </c>
    </row>
    <row r="31" spans="1:22" s="1" customFormat="1" ht="15.7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24">
        <v>300</v>
      </c>
      <c r="S31" s="30">
        <v>300</v>
      </c>
      <c r="T31" s="27">
        <v>300</v>
      </c>
      <c r="U31" s="20">
        <f t="shared" si="0"/>
        <v>100</v>
      </c>
      <c r="V31" s="20">
        <f t="shared" si="1"/>
        <v>100</v>
      </c>
    </row>
    <row r="32" spans="1:22" s="1" customFormat="1" ht="15.7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24">
        <v>137.54</v>
      </c>
      <c r="S32" s="30">
        <v>126.476</v>
      </c>
      <c r="T32" s="27">
        <v>125.076</v>
      </c>
      <c r="U32" s="20">
        <f t="shared" si="0"/>
        <v>98.8930706220943</v>
      </c>
      <c r="V32" s="20">
        <f t="shared" si="1"/>
        <v>90.93790897193543</v>
      </c>
    </row>
    <row r="33" spans="1:22" s="1" customFormat="1" ht="15.7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24">
        <v>154.9</v>
      </c>
      <c r="S33" s="30">
        <v>177.804</v>
      </c>
      <c r="T33" s="27">
        <v>180.93</v>
      </c>
      <c r="U33" s="20">
        <f t="shared" si="0"/>
        <v>101.75811567793751</v>
      </c>
      <c r="V33" s="20">
        <f t="shared" si="1"/>
        <v>116.80438992898645</v>
      </c>
    </row>
    <row r="34" spans="1:22" s="1" customFormat="1" ht="15.7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24">
        <v>158.39</v>
      </c>
      <c r="S34" s="30">
        <v>162.626</v>
      </c>
      <c r="T34" s="27">
        <v>162.408</v>
      </c>
      <c r="U34" s="20">
        <f t="shared" si="0"/>
        <v>99.86595009408089</v>
      </c>
      <c r="V34" s="20">
        <f t="shared" si="1"/>
        <v>102.53677631163585</v>
      </c>
    </row>
    <row r="35" spans="1:22" s="1" customFormat="1" ht="15.7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24">
        <v>45.69</v>
      </c>
      <c r="S35" s="30">
        <v>47.39399999999999</v>
      </c>
      <c r="T35" s="27">
        <v>47.062</v>
      </c>
      <c r="U35" s="20">
        <f t="shared" si="0"/>
        <v>99.29948938684223</v>
      </c>
      <c r="V35" s="20">
        <f t="shared" si="1"/>
        <v>103.00284526154519</v>
      </c>
    </row>
    <row r="36" spans="1:22" s="1" customFormat="1" ht="15.7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24">
        <v>57.46</v>
      </c>
      <c r="S36" s="30">
        <v>56.02</v>
      </c>
      <c r="T36" s="27">
        <v>56.696000000000005</v>
      </c>
      <c r="U36" s="20">
        <f t="shared" si="0"/>
        <v>101.20671188861121</v>
      </c>
      <c r="V36" s="20">
        <f t="shared" si="1"/>
        <v>98.6703793943613</v>
      </c>
    </row>
    <row r="37" spans="1:22" s="1" customFormat="1" ht="15.7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24">
        <v>199.69</v>
      </c>
      <c r="S37" s="30">
        <v>216.14000000000001</v>
      </c>
      <c r="T37" s="27">
        <v>222.15</v>
      </c>
      <c r="U37" s="20">
        <f t="shared" si="0"/>
        <v>102.78060516332006</v>
      </c>
      <c r="V37" s="20">
        <f t="shared" si="1"/>
        <v>111.24743352195905</v>
      </c>
    </row>
    <row r="38" spans="1:22" s="1" customFormat="1" ht="15.75">
      <c r="A38" s="2" t="s">
        <v>52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24">
        <v>449.21</v>
      </c>
      <c r="S38" s="30">
        <v>483.718</v>
      </c>
      <c r="T38" s="27">
        <v>483.718</v>
      </c>
      <c r="U38" s="20">
        <f t="shared" si="0"/>
        <v>100</v>
      </c>
      <c r="V38" s="20">
        <f t="shared" si="1"/>
        <v>107.6819305002115</v>
      </c>
    </row>
    <row r="39" spans="1:22" s="1" customFormat="1" ht="15.7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24">
        <v>225.33</v>
      </c>
      <c r="S39" s="30">
        <v>259.392</v>
      </c>
      <c r="T39" s="27">
        <v>257.392</v>
      </c>
      <c r="U39" s="20">
        <f t="shared" si="0"/>
        <v>99.22896619787811</v>
      </c>
      <c r="V39" s="20">
        <f t="shared" si="1"/>
        <v>114.22890871166733</v>
      </c>
    </row>
    <row r="40" spans="1:22" s="1" customFormat="1" ht="15.7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24">
        <v>404.92</v>
      </c>
      <c r="S40" s="30">
        <v>384.76</v>
      </c>
      <c r="T40" s="27">
        <v>387.14</v>
      </c>
      <c r="U40" s="20">
        <f t="shared" si="0"/>
        <v>100.61856741865058</v>
      </c>
      <c r="V40" s="20">
        <f t="shared" si="1"/>
        <v>95.6090091869999</v>
      </c>
    </row>
    <row r="41" spans="1:22" s="1" customFormat="1" ht="15.75">
      <c r="A41" s="2" t="s">
        <v>53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24">
        <v>6.29</v>
      </c>
      <c r="S41" s="30">
        <v>5.67</v>
      </c>
      <c r="T41" s="27">
        <v>5.29</v>
      </c>
      <c r="U41" s="20">
        <f t="shared" si="0"/>
        <v>93.29805996472663</v>
      </c>
      <c r="V41" s="20">
        <f t="shared" si="1"/>
        <v>84.10174880763115</v>
      </c>
    </row>
    <row r="42" spans="1:22" s="1" customFormat="1" ht="15.7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24">
        <v>97.95</v>
      </c>
      <c r="S42" s="30">
        <v>103.1</v>
      </c>
      <c r="T42" s="27">
        <v>101.556</v>
      </c>
      <c r="U42" s="20">
        <f t="shared" si="0"/>
        <v>98.50242483026189</v>
      </c>
      <c r="V42" s="20">
        <f t="shared" si="1"/>
        <v>103.6814701378254</v>
      </c>
    </row>
    <row r="43" spans="1:22" s="1" customFormat="1" ht="15.7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24">
        <v>66.33</v>
      </c>
      <c r="S43" s="30">
        <v>57.839999999999996</v>
      </c>
      <c r="T43" s="27">
        <v>58.688</v>
      </c>
      <c r="U43" s="20">
        <f t="shared" si="0"/>
        <v>101.46611341632091</v>
      </c>
      <c r="V43" s="20">
        <f t="shared" si="1"/>
        <v>88.47881803105683</v>
      </c>
    </row>
    <row r="44" spans="1:22" s="1" customFormat="1" ht="15.75">
      <c r="A44" s="2" t="s">
        <v>54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24">
        <v>15.35</v>
      </c>
      <c r="S44" s="30">
        <v>14.536000000000001</v>
      </c>
      <c r="T44" s="27">
        <v>14.776</v>
      </c>
      <c r="U44" s="20">
        <f t="shared" si="0"/>
        <v>101.65107319757843</v>
      </c>
      <c r="V44" s="20">
        <f t="shared" si="1"/>
        <v>96.26058631921825</v>
      </c>
    </row>
    <row r="45" spans="1:22" s="1" customFormat="1" ht="15.75">
      <c r="A45" s="2" t="s">
        <v>55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24">
        <v>725.8</v>
      </c>
      <c r="S45" s="30">
        <v>744.6</v>
      </c>
      <c r="T45" s="27">
        <v>744.6</v>
      </c>
      <c r="U45" s="20">
        <f t="shared" si="0"/>
        <v>100</v>
      </c>
      <c r="V45" s="20">
        <f t="shared" si="1"/>
        <v>102.59024524662443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24">
        <v>1519.7</v>
      </c>
      <c r="S46" s="30">
        <v>1138.8</v>
      </c>
      <c r="T46" s="27">
        <v>1138.8</v>
      </c>
      <c r="U46" s="20">
        <f t="shared" si="0"/>
        <v>100</v>
      </c>
      <c r="V46" s="20">
        <f>T46/R46*100</f>
        <v>74.93584260051325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22">
        <v>4539.19</v>
      </c>
      <c r="S47" s="22">
        <v>4541.72</v>
      </c>
      <c r="T47" s="26">
        <v>4590.84</v>
      </c>
      <c r="U47" s="32">
        <f t="shared" si="0"/>
        <v>101.08152858388453</v>
      </c>
      <c r="V47" s="32">
        <f>T47/R47*100</f>
        <v>101.137868209967</v>
      </c>
    </row>
    <row r="48" spans="1:18" s="1" customFormat="1" ht="12.75" customHeight="1">
      <c r="A48" s="8"/>
      <c r="B48" s="9"/>
      <c r="C48" s="10"/>
      <c r="R48" s="23"/>
    </row>
    <row r="49" spans="1:22" ht="38.25" customHeight="1">
      <c r="A49" s="35" t="s">
        <v>64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 ht="36.75" customHeight="1">
      <c r="A50" s="36" t="s">
        <v>65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ht="29.2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Вед Спец</cp:lastModifiedBy>
  <cp:lastPrinted>2020-03-03T13:11:20Z</cp:lastPrinted>
  <dcterms:created xsi:type="dcterms:W3CDTF">2011-01-24T12:16:55Z</dcterms:created>
  <dcterms:modified xsi:type="dcterms:W3CDTF">2020-03-03T13:11:24Z</dcterms:modified>
  <cp:category/>
  <cp:version/>
  <cp:contentType/>
  <cp:contentStatus/>
</cp:coreProperties>
</file>