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<sst xmlns="http://schemas.openxmlformats.org/spreadsheetml/2006/main" count="111" uniqueCount="73">
  <si>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</si>
  <si>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</si>
  <si>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</si>
  <si>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</si>
  <si>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</si>
  <si>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</si>
  <si>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</si>
  <si>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</si>
  <si>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</si>
  <si>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</si>
  <si>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</si>
  <si>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</si>
  <si>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</si>
  <si>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</si>
  <si>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</si>
  <si>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</si>
  <si>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</si>
  <si>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</si>
  <si>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</si>
  <si>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</si>
  <si>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</si>
  <si>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</si>
  <si>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</si>
  <si>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</si>
  <si>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</si>
  <si>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</si>
  <si>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</si>
  <si>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</si>
  <si>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</si>
  <si>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</si>
  <si>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</si>
  <si>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</si>
  <si>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</si>
  <si>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</si>
  <si>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</si>
  <si>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</si>
  <si>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</si>
  <si>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</si>
  <si>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</si>
  <si>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</si>
  <si>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</si>
  <si>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</si>
  <si>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</si>
  <si>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</si>
  <si>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</si>
  <si>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</si>
  <si>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</si>
  <si>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</si>
  <si>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</si>
  <si>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</si>
  <si>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</si>
  <si>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</si>
  <si>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</si>
  <si>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</si>
  <si>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</si>
  <si>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</si>
  <si>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</si>
  <si>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</si>
  <si>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</si>
  <si>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</si>
  <si>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</si>
  <si>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</si>
  <si>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</si>
  <si>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</si>
  <si>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</si>
  <si>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</si>
  <si>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</si>
  <si>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март 2021</t>
  </si>
  <si>
    <t>апрель 2021</t>
  </si>
  <si>
    <t>апрель 2021 в % к</t>
  </si>
  <si>
    <t>марту 2021</t>
  </si>
  <si>
    <t>апрелю 2020</t>
  </si>
  <si>
    <t>апрель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</si>
</sst>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35" borderId="10" xfId="52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7" sqref="T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0" t="s">
        <v>69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68</v>
      </c>
      <c r="U5" s="24" t="s">
        <v>70</v>
      </c>
      <c r="V5" s="24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105.77</v>
      </c>
      <c r="S6" s="25">
        <v>89.7</v>
      </c>
      <c r="T6" s="25">
        <v>93.1</v>
      </c>
      <c r="U6" s="20">
        <f>T6/S6*100</f>
        <v>103.79041248606464</v>
      </c>
      <c r="V6" s="20">
        <f>T6/R6*100</f>
        <v>88.02117802779615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29.86</v>
      </c>
      <c r="S7" s="25">
        <v>35.9</v>
      </c>
      <c r="T7" s="25">
        <v>33.7</v>
      </c>
      <c r="U7" s="20">
        <f aca="true" t="shared" si="0" ref="U7:U47">T7/S7*100</f>
        <v>93.87186629526464</v>
      </c>
      <c r="V7" s="20">
        <f aca="true" t="shared" si="1" ref="V7:V45">T7/R7*100</f>
        <v>112.8600133958473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72.91</v>
      </c>
      <c r="S8" s="25">
        <v>54.77</v>
      </c>
      <c r="T8" s="25">
        <v>54.4</v>
      </c>
      <c r="U8" s="20">
        <f t="shared" si="0"/>
        <v>99.32444769034142</v>
      </c>
      <c r="V8" s="20">
        <f t="shared" si="1"/>
        <v>74.61253600329172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72.21</v>
      </c>
      <c r="S9" s="25">
        <v>77.94</v>
      </c>
      <c r="T9" s="25">
        <v>78.95</v>
      </c>
      <c r="U9" s="20">
        <f t="shared" si="0"/>
        <v>101.2958686168848</v>
      </c>
      <c r="V9" s="20">
        <f t="shared" si="1"/>
        <v>109.33388727323089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60.25</v>
      </c>
      <c r="S10" s="25">
        <v>46.93</v>
      </c>
      <c r="T10" s="25">
        <v>52.49</v>
      </c>
      <c r="U10" s="20">
        <f t="shared" si="0"/>
        <v>111.8474323460473</v>
      </c>
      <c r="V10" s="20">
        <f t="shared" si="1"/>
        <v>87.12033195020747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36.29</v>
      </c>
      <c r="S11" s="25">
        <v>46.7</v>
      </c>
      <c r="T11" s="25">
        <v>47.7</v>
      </c>
      <c r="U11" s="20">
        <f t="shared" si="0"/>
        <v>102.14132762312633</v>
      </c>
      <c r="V11" s="20">
        <f t="shared" si="1"/>
        <v>131.44116836594105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69.61</v>
      </c>
      <c r="S12" s="25">
        <v>40.08</v>
      </c>
      <c r="T12" s="25">
        <v>41.16</v>
      </c>
      <c r="U12" s="20">
        <f t="shared" si="0"/>
        <v>102.6946107784431</v>
      </c>
      <c r="V12" s="20">
        <f t="shared" si="1"/>
        <v>59.12943542594454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80.44</v>
      </c>
      <c r="S13" s="26">
        <v>83.73</v>
      </c>
      <c r="T13" s="26">
        <v>86.94</v>
      </c>
      <c r="U13" s="20">
        <f t="shared" si="0"/>
        <v>103.83375134360445</v>
      </c>
      <c r="V13" s="20">
        <f t="shared" si="1"/>
        <v>108.08055693684734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45.96</v>
      </c>
      <c r="S14" s="26">
        <v>50.96</v>
      </c>
      <c r="T14" s="26">
        <v>48.76</v>
      </c>
      <c r="U14" s="20">
        <f t="shared" si="0"/>
        <v>95.6828885400314</v>
      </c>
      <c r="V14" s="20">
        <f t="shared" si="1"/>
        <v>106.09225413402959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53.75</v>
      </c>
      <c r="S15" s="25">
        <v>60.79</v>
      </c>
      <c r="T15" s="25">
        <v>53.84</v>
      </c>
      <c r="U15" s="20">
        <f t="shared" si="0"/>
        <v>88.56719855239349</v>
      </c>
      <c r="V15" s="20">
        <f t="shared" si="1"/>
        <v>100.16744186046512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20.88</v>
      </c>
      <c r="S16" s="25">
        <v>32.59</v>
      </c>
      <c r="T16" s="25">
        <v>43.59</v>
      </c>
      <c r="U16" s="20">
        <f t="shared" si="0"/>
        <v>133.75268487266032</v>
      </c>
      <c r="V16" s="20">
        <f t="shared" si="1"/>
        <v>208.76436781609198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77.26</v>
      </c>
      <c r="S17" s="25">
        <v>160.79</v>
      </c>
      <c r="T17" s="25">
        <v>88.54</v>
      </c>
      <c r="U17" s="20">
        <f t="shared" si="0"/>
        <v>55.065613533179935</v>
      </c>
      <c r="V17" s="20">
        <f t="shared" si="1"/>
        <v>114.60005177323325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115.97</v>
      </c>
      <c r="S18" s="25">
        <v>155.25</v>
      </c>
      <c r="T18" s="25">
        <v>164.25</v>
      </c>
      <c r="U18" s="20">
        <f t="shared" si="0"/>
        <v>105.79710144927536</v>
      </c>
      <c r="V18" s="20">
        <f t="shared" si="1"/>
        <v>141.63145641114082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149.98</v>
      </c>
      <c r="S19" s="25">
        <v>128.17</v>
      </c>
      <c r="T19" s="25">
        <v>155.96</v>
      </c>
      <c r="U19" s="20">
        <f t="shared" si="0"/>
        <v>121.68214090660842</v>
      </c>
      <c r="V19" s="20">
        <f t="shared" si="1"/>
        <v>103.98719829310576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38.78</v>
      </c>
      <c r="S20" s="25">
        <v>40.79</v>
      </c>
      <c r="T20" s="25">
        <v>60.59</v>
      </c>
      <c r="U20" s="20">
        <f t="shared" si="0"/>
        <v>148.54130914439816</v>
      </c>
      <c r="V20" s="20">
        <f t="shared" si="1"/>
        <v>156.24033006704488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35.58</v>
      </c>
      <c r="S21" s="25">
        <v>43.49</v>
      </c>
      <c r="T21" s="25">
        <v>51.29</v>
      </c>
      <c r="U21" s="20">
        <f t="shared" si="0"/>
        <v>117.93515750747297</v>
      </c>
      <c r="V21" s="20">
        <f t="shared" si="1"/>
        <v>144.1540191118606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50.56</v>
      </c>
      <c r="S22" s="25">
        <v>29.69</v>
      </c>
      <c r="T22" s="25">
        <v>29.93</v>
      </c>
      <c r="U22" s="20">
        <f t="shared" si="0"/>
        <v>100.80835298080162</v>
      </c>
      <c r="V22" s="20">
        <f t="shared" si="1"/>
        <v>59.19699367088608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90.18</v>
      </c>
      <c r="S23" s="25">
        <v>88.57</v>
      </c>
      <c r="T23" s="25">
        <v>90.03</v>
      </c>
      <c r="U23" s="20">
        <f t="shared" si="0"/>
        <v>101.6484136840917</v>
      </c>
      <c r="V23" s="20">
        <f t="shared" si="1"/>
        <v>99.83366600133067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86.38</v>
      </c>
      <c r="S24" s="25">
        <v>93.5</v>
      </c>
      <c r="T24" s="25">
        <v>84.39</v>
      </c>
      <c r="U24" s="20">
        <f t="shared" si="0"/>
        <v>90.25668449197862</v>
      </c>
      <c r="V24" s="20">
        <f t="shared" si="1"/>
        <v>97.6962259782357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193.96</v>
      </c>
      <c r="S25" s="25">
        <v>236.72</v>
      </c>
      <c r="T25" s="25">
        <v>241.72</v>
      </c>
      <c r="U25" s="20">
        <f t="shared" si="0"/>
        <v>102.11220006759041</v>
      </c>
      <c r="V25" s="20">
        <f t="shared" si="1"/>
        <v>124.62363373891523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71.58</v>
      </c>
      <c r="S26" s="25">
        <v>77.79</v>
      </c>
      <c r="T26" s="25">
        <v>79.79</v>
      </c>
      <c r="U26" s="20">
        <f t="shared" si="0"/>
        <v>102.57102455328449</v>
      </c>
      <c r="V26" s="20">
        <f t="shared" si="1"/>
        <v>111.469684269349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35.99</v>
      </c>
      <c r="S27" s="25">
        <v>48.37</v>
      </c>
      <c r="T27" s="25">
        <v>49.19</v>
      </c>
      <c r="U27" s="20">
        <f t="shared" si="0"/>
        <v>101.6952656605334</v>
      </c>
      <c r="V27" s="20">
        <f t="shared" si="1"/>
        <v>136.67685468185607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191.77</v>
      </c>
      <c r="S28" s="30">
        <v>210.06</v>
      </c>
      <c r="T28" s="30">
        <v>232.54</v>
      </c>
      <c r="U28" s="20">
        <f t="shared" si="0"/>
        <v>110.70170427496906</v>
      </c>
      <c r="V28" s="20">
        <f t="shared" si="1"/>
        <v>121.25984251968502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130.8</v>
      </c>
      <c r="S29" s="25">
        <v>132.04</v>
      </c>
      <c r="T29" s="25">
        <v>132.61</v>
      </c>
      <c r="U29" s="20">
        <f t="shared" si="0"/>
        <v>100.43168736746442</v>
      </c>
      <c r="V29" s="20">
        <f t="shared" si="1"/>
        <v>101.38379204892966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5">
        <v>340</v>
      </c>
      <c r="T30" s="25">
        <v>340</v>
      </c>
      <c r="U30" s="20">
        <f t="shared" si="0"/>
        <v>100</v>
      </c>
      <c r="V30" s="20">
        <f t="shared" si="1"/>
        <v>91.8918918918919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5">
        <v>280</v>
      </c>
      <c r="T31" s="25">
        <v>280</v>
      </c>
      <c r="U31" s="20">
        <f t="shared" si="0"/>
        <v>100</v>
      </c>
      <c r="V31" s="20">
        <f t="shared" si="1"/>
        <v>93.33333333333333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131.46</v>
      </c>
      <c r="S32" s="25">
        <v>161.59</v>
      </c>
      <c r="T32" s="25">
        <v>155.79</v>
      </c>
      <c r="U32" s="20">
        <f t="shared" si="0"/>
        <v>96.41066897704064</v>
      </c>
      <c r="V32" s="20">
        <f t="shared" si="1"/>
        <v>118.50753080785029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168.91</v>
      </c>
      <c r="S33" s="25">
        <v>165.23</v>
      </c>
      <c r="T33" s="25">
        <v>167.55</v>
      </c>
      <c r="U33" s="20">
        <f t="shared" si="0"/>
        <v>101.40410337105854</v>
      </c>
      <c r="V33" s="20">
        <f t="shared" si="1"/>
        <v>99.19483748741933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170.13</v>
      </c>
      <c r="S34" s="25">
        <v>189.1</v>
      </c>
      <c r="T34" s="25">
        <v>184.19</v>
      </c>
      <c r="U34" s="20">
        <f t="shared" si="0"/>
        <v>97.40349021681651</v>
      </c>
      <c r="V34" s="20">
        <f t="shared" si="1"/>
        <v>108.26426850055839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47.88</v>
      </c>
      <c r="S35" s="25">
        <v>44.61</v>
      </c>
      <c r="T35" s="25">
        <v>44.02</v>
      </c>
      <c r="U35" s="20">
        <f t="shared" si="0"/>
        <v>98.67742658596728</v>
      </c>
      <c r="V35" s="20">
        <f t="shared" si="1"/>
        <v>91.93817878028405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54.97</v>
      </c>
      <c r="S36" s="25">
        <v>67.17</v>
      </c>
      <c r="T36" s="25">
        <v>68.7</v>
      </c>
      <c r="U36" s="20">
        <f t="shared" si="0"/>
        <v>102.27780259044216</v>
      </c>
      <c r="V36" s="20">
        <f t="shared" si="1"/>
        <v>124.977260323813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225.4</v>
      </c>
      <c r="S37" s="25">
        <v>197.39</v>
      </c>
      <c r="T37" s="25">
        <v>210.54</v>
      </c>
      <c r="U37" s="20">
        <f t="shared" si="0"/>
        <v>106.66193829474643</v>
      </c>
      <c r="V37" s="20">
        <f t="shared" si="1"/>
        <v>93.40727595385981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533.6</v>
      </c>
      <c r="S38" s="25">
        <v>537.97</v>
      </c>
      <c r="T38" s="25">
        <v>565.55</v>
      </c>
      <c r="U38" s="20">
        <f t="shared" si="0"/>
        <v>105.12667992638993</v>
      </c>
      <c r="V38" s="20">
        <f t="shared" si="1"/>
        <v>105.98763118440779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262.74</v>
      </c>
      <c r="S39" s="25">
        <v>199.29</v>
      </c>
      <c r="T39" s="25">
        <v>205.09</v>
      </c>
      <c r="U39" s="20">
        <f t="shared" si="0"/>
        <v>102.91033167745498</v>
      </c>
      <c r="V39" s="20">
        <f t="shared" si="1"/>
        <v>78.05815635228743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396.74</v>
      </c>
      <c r="S40" s="25">
        <v>546.86</v>
      </c>
      <c r="T40" s="25">
        <v>402.94</v>
      </c>
      <c r="U40" s="20">
        <f t="shared" si="0"/>
        <v>73.68247814797205</v>
      </c>
      <c r="V40" s="20">
        <f t="shared" si="1"/>
        <v>101.56273630085192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6.1</v>
      </c>
      <c r="S41" s="25">
        <v>7.5</v>
      </c>
      <c r="T41" s="25">
        <v>8.4</v>
      </c>
      <c r="U41" s="20">
        <f t="shared" si="0"/>
        <v>112.00000000000001</v>
      </c>
      <c r="V41" s="20">
        <f t="shared" si="1"/>
        <v>137.7049180327869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105.93</v>
      </c>
      <c r="S42" s="25">
        <v>114.86</v>
      </c>
      <c r="T42" s="25">
        <v>128.75</v>
      </c>
      <c r="U42" s="20">
        <f t="shared" si="0"/>
        <v>112.09298276162285</v>
      </c>
      <c r="V42" s="20">
        <f t="shared" si="1"/>
        <v>121.54252808458415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67.97</v>
      </c>
      <c r="S43" s="25">
        <v>104.92</v>
      </c>
      <c r="T43" s="25">
        <v>111.05</v>
      </c>
      <c r="U43" s="20">
        <f t="shared" si="0"/>
        <v>105.84254670224934</v>
      </c>
      <c r="V43" s="20">
        <f t="shared" si="1"/>
        <v>163.38090333970868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15.22</v>
      </c>
      <c r="S44" s="25">
        <v>14.69</v>
      </c>
      <c r="T44" s="25">
        <v>14.79</v>
      </c>
      <c r="U44" s="20">
        <f t="shared" si="0"/>
        <v>100.68073519400953</v>
      </c>
      <c r="V44" s="20">
        <f t="shared" si="1"/>
        <v>97.1747700394218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746.92</v>
      </c>
      <c r="S45" s="25">
        <v>1040.89</v>
      </c>
      <c r="T45" s="25">
        <v>1150.88</v>
      </c>
      <c r="U45" s="20">
        <f t="shared" si="0"/>
        <v>110.56691869457869</v>
      </c>
      <c r="V45" s="20">
        <f t="shared" si="1"/>
        <v>154.08343597707923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1088.8</v>
      </c>
      <c r="S46" s="25">
        <v>1199.8</v>
      </c>
      <c r="T46" s="25">
        <v>1124.7</v>
      </c>
      <c r="U46" s="20">
        <f t="shared" si="0"/>
        <v>93.74062343723955</v>
      </c>
      <c r="V46" s="20">
        <f>T46/R46*100</f>
        <v>103.29720793534167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4889.04</v>
      </c>
      <c r="S47" s="22">
        <v>5429.28</v>
      </c>
      <c r="T47" s="22">
        <v>5327.44</v>
      </c>
      <c r="U47" s="27">
        <f t="shared" si="0"/>
        <v>98.12424483541096</v>
      </c>
      <c r="V47" s="27">
        <f>T47/R47*100</f>
        <v>108.96699556559159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3" t="s">
        <v>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65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2021-05-05T11:23:25Z</dcterms:modified>
  <cp:category/>
  <cp:version/>
  <cp:contentType/>
  <cp:contentStatus/>
</cp:coreProperties>
</file>