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<sst xmlns="http://schemas.openxmlformats.org/spreadsheetml/2006/main" count="111" uniqueCount="73">
  <si>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</si>
  <si>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</si>
  <si>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</si>
  <si>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</si>
  <si>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</si>
  <si>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</si>
  <si>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</si>
  <si>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</si>
  <si>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</si>
  <si>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</si>
  <si>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</si>
  <si>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</si>
  <si>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</si>
  <si>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</si>
  <si>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</si>
  <si>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</si>
  <si>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</si>
  <si>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</si>
  <si>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</si>
  <si>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</si>
  <si>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</si>
  <si>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</si>
  <si>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</si>
  <si>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</si>
  <si>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</si>
  <si>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</si>
  <si>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</si>
  <si>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</si>
  <si>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</si>
  <si>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</si>
  <si>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</si>
  <si>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</si>
  <si>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</si>
  <si>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</si>
  <si>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</si>
  <si>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</si>
  <si>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</si>
  <si>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</si>
  <si>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</si>
  <si>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</si>
  <si>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</si>
  <si>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</si>
  <si>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</si>
  <si>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</si>
  <si>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</si>
  <si>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</si>
  <si>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</si>
  <si>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</si>
  <si>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</si>
  <si>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</si>
  <si>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</si>
  <si>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</si>
  <si>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</si>
  <si>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</si>
  <si>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</si>
  <si>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</si>
  <si>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</si>
  <si>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</si>
  <si>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</si>
  <si>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</si>
  <si>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</si>
  <si>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</si>
  <si>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</si>
  <si>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</si>
  <si>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</si>
  <si>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</si>
  <si>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</si>
  <si>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ноябрь          2018</t>
  </si>
  <si>
    <t>декабрь          2018</t>
  </si>
  <si>
    <t>декабрь                  2017</t>
  </si>
  <si>
    <t>Декабрь 2018 в % к</t>
  </si>
  <si>
    <t>ноябрю 2018</t>
  </si>
  <si>
    <t>декабрю 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</si>
</sst>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9" sqref="A49:V49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70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69</v>
      </c>
      <c r="S5" s="21" t="s">
        <v>67</v>
      </c>
      <c r="T5" s="21" t="s">
        <v>68</v>
      </c>
      <c r="U5" s="29" t="s">
        <v>71</v>
      </c>
      <c r="V5" s="29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75.82</v>
      </c>
      <c r="S6" s="30">
        <v>70.39000000000001</v>
      </c>
      <c r="T6" s="27">
        <v>71.016</v>
      </c>
      <c r="U6" s="20">
        <f>T6/S6*100</f>
        <v>100.88933087086231</v>
      </c>
      <c r="V6" s="20">
        <f>T6/R6*100</f>
        <v>93.66394091268796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20.08</v>
      </c>
      <c r="S7" s="30">
        <v>22.66</v>
      </c>
      <c r="T7" s="27">
        <v>23.51</v>
      </c>
      <c r="U7" s="20">
        <f aca="true" t="shared" si="0" ref="U7:U47">T7/S7*100</f>
        <v>103.75110326566639</v>
      </c>
      <c r="V7" s="20">
        <f aca="true" t="shared" si="1" ref="V7:V46">T7/R7*100</f>
        <v>117.08167330677293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43.62</v>
      </c>
      <c r="S8" s="30">
        <v>41.75</v>
      </c>
      <c r="T8" s="27">
        <v>45.612</v>
      </c>
      <c r="U8" s="20">
        <f t="shared" si="0"/>
        <v>109.25029940119761</v>
      </c>
      <c r="V8" s="20">
        <f t="shared" si="1"/>
        <v>104.56671251719396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37.07</v>
      </c>
      <c r="S9" s="30">
        <v>27.97</v>
      </c>
      <c r="T9" s="27">
        <v>29.897999999999996</v>
      </c>
      <c r="U9" s="20">
        <f t="shared" si="0"/>
        <v>106.89309974973185</v>
      </c>
      <c r="V9" s="20">
        <f t="shared" si="1"/>
        <v>80.6528189910979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24.18</v>
      </c>
      <c r="S10" s="30">
        <v>53.274</v>
      </c>
      <c r="T10" s="27">
        <v>54.43000000000001</v>
      </c>
      <c r="U10" s="20">
        <f t="shared" si="0"/>
        <v>102.16991402935767</v>
      </c>
      <c r="V10" s="20">
        <f t="shared" si="1"/>
        <v>225.10339123242352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30.2</v>
      </c>
      <c r="S11" s="30">
        <v>28.386000000000003</v>
      </c>
      <c r="T11" s="27">
        <v>29.704</v>
      </c>
      <c r="U11" s="20">
        <f t="shared" si="0"/>
        <v>104.64313393926584</v>
      </c>
      <c r="V11" s="20">
        <f t="shared" si="1"/>
        <v>98.35761589403974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29.03</v>
      </c>
      <c r="S12" s="30">
        <v>31.401999999999997</v>
      </c>
      <c r="T12" s="27">
        <v>32.168</v>
      </c>
      <c r="U12" s="20">
        <f t="shared" si="0"/>
        <v>102.43933507419911</v>
      </c>
      <c r="V12" s="20">
        <f t="shared" si="1"/>
        <v>110.80950740613159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62.36</v>
      </c>
      <c r="S13" s="31">
        <v>66.9</v>
      </c>
      <c r="T13" s="28">
        <v>72.072</v>
      </c>
      <c r="U13" s="20">
        <f t="shared" si="0"/>
        <v>107.73094170403587</v>
      </c>
      <c r="V13" s="20">
        <f t="shared" si="1"/>
        <v>115.5740859525337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40.73</v>
      </c>
      <c r="S14" s="31">
        <v>42.05999999999999</v>
      </c>
      <c r="T14" s="28">
        <v>42.062</v>
      </c>
      <c r="U14" s="20">
        <f t="shared" si="0"/>
        <v>100.00475511174515</v>
      </c>
      <c r="V14" s="20">
        <f t="shared" si="1"/>
        <v>103.2703167198625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44.41</v>
      </c>
      <c r="S15" s="30">
        <v>32.472</v>
      </c>
      <c r="T15" s="27">
        <v>33.80200000000001</v>
      </c>
      <c r="U15" s="20">
        <f t="shared" si="0"/>
        <v>104.0958364129096</v>
      </c>
      <c r="V15" s="20">
        <f t="shared" si="1"/>
        <v>76.11348795316373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18.74</v>
      </c>
      <c r="S16" s="30">
        <v>15.916</v>
      </c>
      <c r="T16" s="27">
        <v>17.517999999999997</v>
      </c>
      <c r="U16" s="20">
        <f t="shared" si="0"/>
        <v>110.06534305101783</v>
      </c>
      <c r="V16" s="20">
        <f t="shared" si="1"/>
        <v>93.47918890074706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67.41</v>
      </c>
      <c r="S17" s="30">
        <v>68.11</v>
      </c>
      <c r="T17" s="27">
        <v>66.15</v>
      </c>
      <c r="U17" s="20">
        <f t="shared" si="0"/>
        <v>97.12230215827338</v>
      </c>
      <c r="V17" s="20">
        <f t="shared" si="1"/>
        <v>98.13084112149534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149</v>
      </c>
      <c r="S18" s="30">
        <v>102.79</v>
      </c>
      <c r="T18" s="27">
        <v>124.62</v>
      </c>
      <c r="U18" s="20">
        <f t="shared" si="0"/>
        <v>121.23747446249635</v>
      </c>
      <c r="V18" s="20">
        <f t="shared" si="1"/>
        <v>83.63758389261746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141.16</v>
      </c>
      <c r="S19" s="30">
        <v>90.06</v>
      </c>
      <c r="T19" s="27">
        <v>113.83</v>
      </c>
      <c r="U19" s="20">
        <f t="shared" si="0"/>
        <v>126.393515434155</v>
      </c>
      <c r="V19" s="20">
        <f t="shared" si="1"/>
        <v>80.63899121564184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20</v>
      </c>
      <c r="S20" s="30">
        <v>23.197999999999997</v>
      </c>
      <c r="T20" s="27">
        <v>23.717999999999996</v>
      </c>
      <c r="U20" s="20">
        <f t="shared" si="0"/>
        <v>102.24157254935771</v>
      </c>
      <c r="V20" s="20">
        <f t="shared" si="1"/>
        <v>118.58999999999997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17.92</v>
      </c>
      <c r="S21" s="30">
        <v>21.458</v>
      </c>
      <c r="T21" s="27">
        <v>25.058</v>
      </c>
      <c r="U21" s="20">
        <f t="shared" si="0"/>
        <v>116.77695964209154</v>
      </c>
      <c r="V21" s="20">
        <f t="shared" si="1"/>
        <v>139.83258928571428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18.16</v>
      </c>
      <c r="S22" s="30">
        <v>21.937999999999995</v>
      </c>
      <c r="T22" s="27">
        <v>24.317999999999998</v>
      </c>
      <c r="U22" s="20">
        <f t="shared" si="0"/>
        <v>110.84875558391833</v>
      </c>
      <c r="V22" s="20">
        <f t="shared" si="1"/>
        <v>133.90969162995594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66.2</v>
      </c>
      <c r="S23" s="30">
        <v>59.47800000000001</v>
      </c>
      <c r="T23" s="27">
        <v>62.718</v>
      </c>
      <c r="U23" s="20">
        <f t="shared" si="0"/>
        <v>105.44739231312417</v>
      </c>
      <c r="V23" s="20">
        <f t="shared" si="1"/>
        <v>94.74018126888217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69.54</v>
      </c>
      <c r="S24" s="30">
        <v>77.458</v>
      </c>
      <c r="T24" s="27">
        <v>89.896</v>
      </c>
      <c r="U24" s="20">
        <f t="shared" si="0"/>
        <v>116.05773451418835</v>
      </c>
      <c r="V24" s="20">
        <f t="shared" si="1"/>
        <v>129.27236123094622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120.56</v>
      </c>
      <c r="S25" s="30">
        <v>95.35799999999999</v>
      </c>
      <c r="T25" s="27">
        <v>102.878</v>
      </c>
      <c r="U25" s="20">
        <f t="shared" si="0"/>
        <v>107.88607143606201</v>
      </c>
      <c r="V25" s="20">
        <f t="shared" si="1"/>
        <v>85.33344392833445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59.3</v>
      </c>
      <c r="S26" s="30">
        <v>58.517999999999994</v>
      </c>
      <c r="T26" s="27">
        <v>61.077999999999996</v>
      </c>
      <c r="U26" s="20">
        <f t="shared" si="0"/>
        <v>104.37472230766602</v>
      </c>
      <c r="V26" s="20">
        <f t="shared" si="1"/>
        <v>102.99831365935918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33.07</v>
      </c>
      <c r="S27" s="30">
        <v>44.556000000000004</v>
      </c>
      <c r="T27" s="27">
        <v>44.976000000000006</v>
      </c>
      <c r="U27" s="20">
        <f t="shared" si="0"/>
        <v>100.94263398868839</v>
      </c>
      <c r="V27" s="20">
        <f t="shared" si="1"/>
        <v>136.00241911097672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181.56</v>
      </c>
      <c r="S28" s="30">
        <v>155.78</v>
      </c>
      <c r="T28" s="27">
        <v>163.68</v>
      </c>
      <c r="U28" s="20">
        <f t="shared" si="0"/>
        <v>105.07125433303376</v>
      </c>
      <c r="V28" s="20">
        <f t="shared" si="1"/>
        <v>90.15201586252479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112.99</v>
      </c>
      <c r="S29" s="30">
        <v>104.45599999999999</v>
      </c>
      <c r="T29" s="27">
        <v>111.218</v>
      </c>
      <c r="U29" s="20">
        <f t="shared" si="0"/>
        <v>106.47353909780195</v>
      </c>
      <c r="V29" s="20">
        <f t="shared" si="1"/>
        <v>98.43171962120543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376.25</v>
      </c>
      <c r="S30" s="30">
        <v>370</v>
      </c>
      <c r="T30" s="27">
        <v>370</v>
      </c>
      <c r="U30" s="20">
        <f t="shared" si="0"/>
        <v>100</v>
      </c>
      <c r="V30" s="20">
        <f t="shared" si="1"/>
        <v>98.33887043189368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194.36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154.35274747890512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118.16</v>
      </c>
      <c r="S32" s="30">
        <v>138.356</v>
      </c>
      <c r="T32" s="27">
        <v>140.55599999999998</v>
      </c>
      <c r="U32" s="20">
        <f t="shared" si="0"/>
        <v>101.59010089912977</v>
      </c>
      <c r="V32" s="20">
        <f t="shared" si="1"/>
        <v>118.95396073121192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122.05</v>
      </c>
      <c r="S33" s="30">
        <v>132.93</v>
      </c>
      <c r="T33" s="27">
        <v>143.48</v>
      </c>
      <c r="U33" s="20">
        <f t="shared" si="0"/>
        <v>107.93650793650794</v>
      </c>
      <c r="V33" s="20">
        <f t="shared" si="1"/>
        <v>117.55837771405162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160.63</v>
      </c>
      <c r="S34" s="30">
        <v>153.19</v>
      </c>
      <c r="T34" s="27">
        <v>160.39</v>
      </c>
      <c r="U34" s="20">
        <f t="shared" si="0"/>
        <v>104.70004569488869</v>
      </c>
      <c r="V34" s="20">
        <f t="shared" si="1"/>
        <v>99.85058830853514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42.43</v>
      </c>
      <c r="S35" s="30">
        <v>47.4</v>
      </c>
      <c r="T35" s="27">
        <v>51.084</v>
      </c>
      <c r="U35" s="20">
        <f t="shared" si="0"/>
        <v>107.7721518987342</v>
      </c>
      <c r="V35" s="20">
        <f t="shared" si="1"/>
        <v>120.39594626443555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63.34</v>
      </c>
      <c r="S36" s="30">
        <v>50.556</v>
      </c>
      <c r="T36" s="27">
        <v>52.116</v>
      </c>
      <c r="U36" s="20">
        <f t="shared" si="0"/>
        <v>103.0856871587942</v>
      </c>
      <c r="V36" s="20">
        <f t="shared" si="1"/>
        <v>82.2797600252605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185.71</v>
      </c>
      <c r="S37" s="30">
        <v>201.532</v>
      </c>
      <c r="T37" s="27">
        <v>211.346</v>
      </c>
      <c r="U37" s="20">
        <f t="shared" si="0"/>
        <v>104.86969811245856</v>
      </c>
      <c r="V37" s="20">
        <f t="shared" si="1"/>
        <v>113.80431856119758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395.73</v>
      </c>
      <c r="S38" s="30">
        <v>389.656</v>
      </c>
      <c r="T38" s="27">
        <v>380.39</v>
      </c>
      <c r="U38" s="20">
        <f t="shared" si="0"/>
        <v>97.62200505060873</v>
      </c>
      <c r="V38" s="20">
        <f t="shared" si="1"/>
        <v>96.12361963965328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195.53</v>
      </c>
      <c r="S39" s="30">
        <v>205.842</v>
      </c>
      <c r="T39" s="27">
        <v>223.33</v>
      </c>
      <c r="U39" s="20">
        <f t="shared" si="0"/>
        <v>108.49583661254749</v>
      </c>
      <c r="V39" s="20">
        <f t="shared" si="1"/>
        <v>114.2177670945635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295.48</v>
      </c>
      <c r="S40" s="30">
        <v>379.56000000000006</v>
      </c>
      <c r="T40" s="27">
        <v>397.12</v>
      </c>
      <c r="U40" s="20">
        <f t="shared" si="0"/>
        <v>104.62640952682052</v>
      </c>
      <c r="V40" s="20">
        <f t="shared" si="1"/>
        <v>134.3982672262082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4.73</v>
      </c>
      <c r="S41" s="30">
        <v>5.816</v>
      </c>
      <c r="T41" s="27">
        <v>7</v>
      </c>
      <c r="U41" s="20">
        <f t="shared" si="0"/>
        <v>120.3576341127923</v>
      </c>
      <c r="V41" s="20">
        <f t="shared" si="1"/>
        <v>147.99154334038053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90.22</v>
      </c>
      <c r="S42" s="30">
        <v>97.56400000000001</v>
      </c>
      <c r="T42" s="27">
        <v>101.008</v>
      </c>
      <c r="U42" s="20">
        <f t="shared" si="0"/>
        <v>103.52999057029231</v>
      </c>
      <c r="V42" s="20">
        <f t="shared" si="1"/>
        <v>111.9574373753048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72.31</v>
      </c>
      <c r="S43" s="30">
        <v>71.38999999999999</v>
      </c>
      <c r="T43" s="27">
        <v>70.48800000000001</v>
      </c>
      <c r="U43" s="20">
        <f t="shared" si="0"/>
        <v>98.73651771956861</v>
      </c>
      <c r="V43" s="20">
        <f t="shared" si="1"/>
        <v>97.4802931821325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13.88</v>
      </c>
      <c r="S44" s="30">
        <v>15.299999999999999</v>
      </c>
      <c r="T44" s="27">
        <v>16.23</v>
      </c>
      <c r="U44" s="20">
        <f t="shared" si="0"/>
        <v>106.07843137254902</v>
      </c>
      <c r="V44" s="20">
        <f t="shared" si="1"/>
        <v>116.93083573487031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560.88</v>
      </c>
      <c r="S45" s="30">
        <v>661.4</v>
      </c>
      <c r="T45" s="27">
        <v>615.9</v>
      </c>
      <c r="U45" s="20">
        <f t="shared" si="0"/>
        <v>93.12065315996372</v>
      </c>
      <c r="V45" s="20">
        <f t="shared" si="1"/>
        <v>109.80958493795463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1593</v>
      </c>
      <c r="S46" s="30">
        <v>1447.7</v>
      </c>
      <c r="T46" s="27">
        <v>1458.7</v>
      </c>
      <c r="U46" s="20">
        <f t="shared" si="0"/>
        <v>100.75982593078676</v>
      </c>
      <c r="V46" s="20">
        <f>T46/R46*100</f>
        <v>91.56936597614565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4083.29</v>
      </c>
      <c r="S47" s="22">
        <v>4208.48</v>
      </c>
      <c r="T47" s="26">
        <v>4386.766347270792</v>
      </c>
      <c r="U47" s="43">
        <f>T47/S47*100</f>
        <v>104.23635961845588</v>
      </c>
      <c r="V47" s="43">
        <f>T47/R47*100</f>
        <v>107.43215268253765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4" t="s">
        <v>64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65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2018-11-02T07:20:57Z</cp:lastPrinted>
  <dcterms:created xsi:type="dcterms:W3CDTF">2011-01-24T12:16:55Z</dcterms:created>
  <dcterms:modified xsi:type="dcterms:W3CDTF">2018-12-20T12:34:34Z</dcterms:modified>
  <cp:category/>
  <cp:version/>
  <cp:contentType/>
  <cp:contentStatus/>
</cp:coreProperties>
</file>