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<sst xmlns="http://schemas.openxmlformats.org/spreadsheetml/2006/main" count="111" uniqueCount="73">
  <si>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</si>
  <si>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</si>
  <si>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</si>
  <si>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</si>
  <si>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</si>
  <si>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</si>
  <si>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</si>
  <si>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</si>
  <si>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</si>
  <si>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</si>
  <si>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</si>
  <si>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</si>
  <si>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</si>
  <si>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</si>
  <si>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</si>
  <si>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</si>
  <si>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</si>
  <si>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</si>
  <si>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</si>
  <si>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</si>
  <si>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</si>
  <si>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</si>
  <si>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</si>
  <si>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</si>
  <si>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</si>
  <si>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</si>
  <si>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</si>
  <si>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</si>
  <si>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</si>
  <si>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</si>
  <si>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</si>
  <si>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</si>
  <si>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</si>
  <si>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</si>
  <si>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</si>
  <si>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</si>
  <si>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</si>
  <si>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</si>
  <si>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</si>
  <si>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</si>
  <si>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</si>
  <si>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</si>
  <si>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</si>
  <si>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</si>
  <si>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</si>
  <si>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</si>
  <si>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</si>
  <si>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</si>
  <si>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</si>
  <si>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</si>
  <si>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</si>
  <si>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</si>
  <si>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</si>
  <si>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</si>
  <si>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</si>
  <si>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</si>
  <si>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</si>
  <si>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</si>
  <si>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</si>
  <si>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</si>
  <si>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</si>
  <si>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</si>
  <si>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</si>
  <si>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</si>
  <si>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</si>
  <si>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</si>
  <si>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</si>
  <si>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сентябрь 2020</t>
  </si>
  <si>
    <t>октябрь 2019</t>
  </si>
  <si>
    <t>октябрь 2020 в % к</t>
  </si>
  <si>
    <t>октябрю 2019</t>
  </si>
  <si>
    <t>сентябрю 2020</t>
  </si>
  <si>
    <t>октябрь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</si>
</sst>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16" sqref="W16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31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69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67</v>
      </c>
      <c r="T5" s="21" t="s">
        <v>72</v>
      </c>
      <c r="U5" s="26" t="s">
        <v>71</v>
      </c>
      <c r="V5" s="26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70.65</v>
      </c>
      <c r="S6" s="27">
        <v>95.29</v>
      </c>
      <c r="T6" s="27">
        <v>97.42</v>
      </c>
      <c r="U6" s="20">
        <f>T6/S6*100</f>
        <v>102.23528177143457</v>
      </c>
      <c r="V6" s="20">
        <f>T6/R6*100</f>
        <v>137.8910120311394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24.97</v>
      </c>
      <c r="S7" s="27">
        <v>33.4</v>
      </c>
      <c r="T7" s="27">
        <v>31.45</v>
      </c>
      <c r="U7" s="20">
        <f aca="true" t="shared" si="0" ref="U7:U47">T7/S7*100</f>
        <v>94.1616766467066</v>
      </c>
      <c r="V7" s="20">
        <f aca="true" t="shared" si="1" ref="V7:V45">T7/R7*100</f>
        <v>125.95114136964358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51.29</v>
      </c>
      <c r="S8" s="27">
        <v>62.44</v>
      </c>
      <c r="T8" s="27">
        <v>52.19</v>
      </c>
      <c r="U8" s="20">
        <f t="shared" si="0"/>
        <v>83.58424087123637</v>
      </c>
      <c r="V8" s="20">
        <f t="shared" si="1"/>
        <v>101.75472801715735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39.84</v>
      </c>
      <c r="S9" s="27">
        <v>84.05</v>
      </c>
      <c r="T9" s="27">
        <v>77.23</v>
      </c>
      <c r="U9" s="20">
        <f t="shared" si="0"/>
        <v>91.88578227245688</v>
      </c>
      <c r="V9" s="20">
        <f t="shared" si="1"/>
        <v>193.8504016064257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72.5</v>
      </c>
      <c r="S10" s="27">
        <v>48.04</v>
      </c>
      <c r="T10" s="27">
        <v>39.3</v>
      </c>
      <c r="U10" s="20">
        <f t="shared" si="0"/>
        <v>81.80682764363031</v>
      </c>
      <c r="V10" s="20">
        <f t="shared" si="1"/>
        <v>54.206896551724135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34.79</v>
      </c>
      <c r="S11" s="27">
        <v>40.34</v>
      </c>
      <c r="T11" s="27">
        <v>40.42</v>
      </c>
      <c r="U11" s="20">
        <f t="shared" si="0"/>
        <v>100.1983143282102</v>
      </c>
      <c r="V11" s="20">
        <f t="shared" si="1"/>
        <v>116.18281115263007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33.09</v>
      </c>
      <c r="S12" s="27">
        <v>37.38</v>
      </c>
      <c r="T12" s="27">
        <v>37.38</v>
      </c>
      <c r="U12" s="20">
        <f t="shared" si="0"/>
        <v>100</v>
      </c>
      <c r="V12" s="20">
        <f t="shared" si="1"/>
        <v>112.9646418857661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79.3</v>
      </c>
      <c r="S13" s="28">
        <v>75.69</v>
      </c>
      <c r="T13" s="28">
        <v>79.4</v>
      </c>
      <c r="U13" s="20">
        <f t="shared" si="0"/>
        <v>104.90157220240455</v>
      </c>
      <c r="V13" s="20">
        <f t="shared" si="1"/>
        <v>100.12610340479193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46.13</v>
      </c>
      <c r="S14" s="28">
        <v>46.35</v>
      </c>
      <c r="T14" s="28">
        <v>47.89</v>
      </c>
      <c r="U14" s="20">
        <f t="shared" si="0"/>
        <v>103.32254584681768</v>
      </c>
      <c r="V14" s="20">
        <f t="shared" si="1"/>
        <v>103.81530457402992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56.47</v>
      </c>
      <c r="S15" s="27">
        <v>80.92</v>
      </c>
      <c r="T15" s="27">
        <v>70.56</v>
      </c>
      <c r="U15" s="20">
        <f t="shared" si="0"/>
        <v>87.19723183391004</v>
      </c>
      <c r="V15" s="20">
        <f t="shared" si="1"/>
        <v>124.9513015760581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14.28</v>
      </c>
      <c r="S16" s="27">
        <v>21.38</v>
      </c>
      <c r="T16" s="27">
        <v>24.59</v>
      </c>
      <c r="U16" s="20">
        <f t="shared" si="0"/>
        <v>115.01403180542565</v>
      </c>
      <c r="V16" s="20">
        <f t="shared" si="1"/>
        <v>172.19887955182074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64.03</v>
      </c>
      <c r="S17" s="27">
        <v>62.57</v>
      </c>
      <c r="T17" s="27">
        <v>61.77</v>
      </c>
      <c r="U17" s="20">
        <f t="shared" si="0"/>
        <v>98.7214319961643</v>
      </c>
      <c r="V17" s="20">
        <f t="shared" si="1"/>
        <v>96.47040449789162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109.48</v>
      </c>
      <c r="S18" s="27">
        <v>92.97</v>
      </c>
      <c r="T18" s="27">
        <v>94.64</v>
      </c>
      <c r="U18" s="20">
        <f t="shared" si="0"/>
        <v>101.79627836936646</v>
      </c>
      <c r="V18" s="20">
        <f t="shared" si="1"/>
        <v>86.44501278772378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93.49</v>
      </c>
      <c r="S19" s="27">
        <v>91.67</v>
      </c>
      <c r="T19" s="27">
        <v>95.27</v>
      </c>
      <c r="U19" s="20">
        <f t="shared" si="0"/>
        <v>103.92712992254826</v>
      </c>
      <c r="V19" s="20">
        <f t="shared" si="1"/>
        <v>101.90394694619746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22.08</v>
      </c>
      <c r="S20" s="27">
        <v>30.33</v>
      </c>
      <c r="T20" s="27">
        <v>26.49</v>
      </c>
      <c r="U20" s="20">
        <f t="shared" si="0"/>
        <v>87.33926805143423</v>
      </c>
      <c r="V20" s="20">
        <f t="shared" si="1"/>
        <v>119.97282608695652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24.1</v>
      </c>
      <c r="S21" s="27">
        <v>27.79</v>
      </c>
      <c r="T21" s="27">
        <v>33.19</v>
      </c>
      <c r="U21" s="20">
        <f t="shared" si="0"/>
        <v>119.43145016192875</v>
      </c>
      <c r="V21" s="20">
        <f t="shared" si="1"/>
        <v>137.71784232365144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20.18</v>
      </c>
      <c r="S22" s="27">
        <v>22.17</v>
      </c>
      <c r="T22" s="27">
        <v>22.95</v>
      </c>
      <c r="U22" s="20">
        <f t="shared" si="0"/>
        <v>103.51826792963463</v>
      </c>
      <c r="V22" s="20">
        <f t="shared" si="1"/>
        <v>113.72646184340931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58.74</v>
      </c>
      <c r="S23" s="27">
        <v>81.93</v>
      </c>
      <c r="T23" s="27">
        <v>84.73</v>
      </c>
      <c r="U23" s="20">
        <f t="shared" si="0"/>
        <v>103.41755156841205</v>
      </c>
      <c r="V23" s="20">
        <f t="shared" si="1"/>
        <v>144.24582907728976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109.7</v>
      </c>
      <c r="S24" s="27">
        <v>119.39</v>
      </c>
      <c r="T24" s="27">
        <v>126.98</v>
      </c>
      <c r="U24" s="20">
        <f t="shared" si="0"/>
        <v>106.35731635815395</v>
      </c>
      <c r="V24" s="20">
        <f t="shared" si="1"/>
        <v>115.75205104831359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84.98</v>
      </c>
      <c r="S25" s="27">
        <v>88.81</v>
      </c>
      <c r="T25" s="27">
        <v>93.69</v>
      </c>
      <c r="U25" s="20">
        <f t="shared" si="0"/>
        <v>105.49487670307398</v>
      </c>
      <c r="V25" s="20">
        <f t="shared" si="1"/>
        <v>110.24947046363849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59</v>
      </c>
      <c r="S26" s="27">
        <v>59.09</v>
      </c>
      <c r="T26" s="27">
        <v>62.49</v>
      </c>
      <c r="U26" s="20">
        <f t="shared" si="0"/>
        <v>105.75393467591809</v>
      </c>
      <c r="V26" s="20">
        <f t="shared" si="1"/>
        <v>105.91525423728814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32.56</v>
      </c>
      <c r="S27" s="27">
        <v>38.54</v>
      </c>
      <c r="T27" s="27">
        <v>44.49</v>
      </c>
      <c r="U27" s="20">
        <f t="shared" si="0"/>
        <v>115.43850544888427</v>
      </c>
      <c r="V27" s="20">
        <f t="shared" si="1"/>
        <v>136.64004914004914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176.49</v>
      </c>
      <c r="S28" s="27">
        <v>214.52</v>
      </c>
      <c r="T28" s="27">
        <v>214.52</v>
      </c>
      <c r="U28" s="20">
        <f t="shared" si="0"/>
        <v>100</v>
      </c>
      <c r="V28" s="20">
        <f t="shared" si="1"/>
        <v>121.54796305739701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149.32</v>
      </c>
      <c r="S29" s="27">
        <v>125.17</v>
      </c>
      <c r="T29" s="27">
        <v>121.41</v>
      </c>
      <c r="U29" s="20">
        <f t="shared" si="0"/>
        <v>96.99608532395942</v>
      </c>
      <c r="V29" s="20">
        <f t="shared" si="1"/>
        <v>81.30859898205198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27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27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130.08</v>
      </c>
      <c r="S32" s="27">
        <v>115.56</v>
      </c>
      <c r="T32" s="27">
        <v>121.57</v>
      </c>
      <c r="U32" s="20">
        <f t="shared" si="0"/>
        <v>105.20076150917272</v>
      </c>
      <c r="V32" s="20">
        <f t="shared" si="1"/>
        <v>93.45787207872077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172.93</v>
      </c>
      <c r="S33" s="27">
        <v>160.95</v>
      </c>
      <c r="T33" s="27">
        <v>160.8</v>
      </c>
      <c r="U33" s="20">
        <f t="shared" si="0"/>
        <v>99.90680335507923</v>
      </c>
      <c r="V33" s="20">
        <f t="shared" si="1"/>
        <v>92.98560111027584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173.4</v>
      </c>
      <c r="S34" s="27">
        <v>169.32</v>
      </c>
      <c r="T34" s="27">
        <v>169.32</v>
      </c>
      <c r="U34" s="20">
        <f t="shared" si="0"/>
        <v>100</v>
      </c>
      <c r="V34" s="20">
        <f t="shared" si="1"/>
        <v>97.6470588235294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46.17</v>
      </c>
      <c r="S35" s="27">
        <v>46.48</v>
      </c>
      <c r="T35" s="27">
        <v>44.95</v>
      </c>
      <c r="U35" s="20">
        <f t="shared" si="0"/>
        <v>96.70826161790018</v>
      </c>
      <c r="V35" s="20">
        <f t="shared" si="1"/>
        <v>97.3575915096383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51</v>
      </c>
      <c r="S36" s="27">
        <v>59.02</v>
      </c>
      <c r="T36" s="27">
        <v>60.23</v>
      </c>
      <c r="U36" s="20">
        <f t="shared" si="0"/>
        <v>102.05015249068113</v>
      </c>
      <c r="V36" s="20">
        <f t="shared" si="1"/>
        <v>118.09803921568627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187.58</v>
      </c>
      <c r="S37" s="27">
        <v>191.98</v>
      </c>
      <c r="T37" s="27">
        <v>187.93</v>
      </c>
      <c r="U37" s="20">
        <f t="shared" si="0"/>
        <v>97.89040525054695</v>
      </c>
      <c r="V37" s="20">
        <f t="shared" si="1"/>
        <v>100.18658705618935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519.64</v>
      </c>
      <c r="S38" s="27">
        <v>520.97</v>
      </c>
      <c r="T38" s="27">
        <v>546.98</v>
      </c>
      <c r="U38" s="20">
        <f t="shared" si="0"/>
        <v>104.99260993915196</v>
      </c>
      <c r="V38" s="20">
        <f t="shared" si="1"/>
        <v>105.26133477022555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265.39</v>
      </c>
      <c r="S39" s="27">
        <v>224.64</v>
      </c>
      <c r="T39" s="27">
        <v>235.24</v>
      </c>
      <c r="U39" s="20">
        <f t="shared" si="0"/>
        <v>104.71866096866098</v>
      </c>
      <c r="V39" s="20">
        <f t="shared" si="1"/>
        <v>88.63936094050267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392.76</v>
      </c>
      <c r="S40" s="27">
        <v>384.94</v>
      </c>
      <c r="T40" s="27">
        <v>416.92</v>
      </c>
      <c r="U40" s="20">
        <f t="shared" si="0"/>
        <v>108.30778822673663</v>
      </c>
      <c r="V40" s="20">
        <f t="shared" si="1"/>
        <v>106.1513392402485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5.21</v>
      </c>
      <c r="S41" s="27">
        <v>4.56</v>
      </c>
      <c r="T41" s="27">
        <v>5.57</v>
      </c>
      <c r="U41" s="20">
        <f t="shared" si="0"/>
        <v>122.14912280701755</v>
      </c>
      <c r="V41" s="20">
        <f t="shared" si="1"/>
        <v>106.9097888675624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109.17</v>
      </c>
      <c r="S42" s="27">
        <v>111.95</v>
      </c>
      <c r="T42" s="27">
        <v>111.95</v>
      </c>
      <c r="U42" s="20">
        <f t="shared" si="0"/>
        <v>100</v>
      </c>
      <c r="V42" s="20">
        <f t="shared" si="1"/>
        <v>102.54648713016397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59.26</v>
      </c>
      <c r="S43" s="27">
        <v>77.9</v>
      </c>
      <c r="T43" s="27">
        <v>78.73</v>
      </c>
      <c r="U43" s="20">
        <f t="shared" si="0"/>
        <v>101.06546854942233</v>
      </c>
      <c r="V43" s="20">
        <f t="shared" si="1"/>
        <v>132.85521430982115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15.44</v>
      </c>
      <c r="S44" s="27">
        <v>16.99</v>
      </c>
      <c r="T44" s="27">
        <v>16.79</v>
      </c>
      <c r="U44" s="20">
        <f t="shared" si="0"/>
        <v>98.82283696291937</v>
      </c>
      <c r="V44" s="20">
        <f t="shared" si="1"/>
        <v>108.74352331606218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755</v>
      </c>
      <c r="S45" s="27">
        <v>775.91</v>
      </c>
      <c r="T45" s="27">
        <v>775.91</v>
      </c>
      <c r="U45" s="20">
        <f t="shared" si="0"/>
        <v>100</v>
      </c>
      <c r="V45" s="20">
        <f t="shared" si="1"/>
        <v>102.76953642384106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1107.9</v>
      </c>
      <c r="S46" s="27">
        <v>1059.7</v>
      </c>
      <c r="T46" s="27">
        <v>1106.27</v>
      </c>
      <c r="U46" s="20">
        <f t="shared" si="0"/>
        <v>104.39463999245069</v>
      </c>
      <c r="V46" s="20">
        <f>T46/R46*100</f>
        <v>99.85287480819568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4399.99</v>
      </c>
      <c r="S47" s="22">
        <v>4550.7</v>
      </c>
      <c r="T47" s="22">
        <v>4686.23</v>
      </c>
      <c r="U47" s="29">
        <f t="shared" si="0"/>
        <v>102.9782231305074</v>
      </c>
      <c r="V47" s="29">
        <f>T47/R47*100</f>
        <v>106.50546933061212</v>
      </c>
    </row>
    <row r="48" spans="1:19" s="1" customFormat="1" ht="12.75" customHeight="1">
      <c r="A48" s="8"/>
      <c r="B48" s="9"/>
      <c r="C48" s="10"/>
      <c r="R48" s="23"/>
      <c r="S48" s="30"/>
    </row>
    <row r="49" spans="1:22" ht="38.25" customHeight="1">
      <c r="A49" s="34" t="s">
        <v>64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 t="s">
        <v>65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2020-07-02T11:16:14Z</cp:lastPrinted>
  <dcterms:created xsi:type="dcterms:W3CDTF">2011-01-24T12:16:55Z</dcterms:created>
  <dcterms:modified xsi:type="dcterms:W3CDTF">2020-10-30T11:16:10Z</dcterms:modified>
  <cp:category/>
  <cp:version/>
  <cp:contentType/>
  <cp:contentStatus/>
</cp:coreProperties>
</file>